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9fee28d5321260/Desktop/GESTION DE PROJET/PROJET DE TRANSFORMATION NORMATIVE/Leadership ^0 Business/"/>
    </mc:Choice>
  </mc:AlternateContent>
  <xr:revisionPtr revIDLastSave="113" documentId="8_{2E91E246-DA47-4C38-9CE7-5A1027B09DC0}" xr6:coauthVersionLast="47" xr6:coauthVersionMax="47" xr10:uidLastSave="{9786D88E-E14C-4587-96EF-FEAA798FB752}"/>
  <bookViews>
    <workbookView xWindow="-98" yWindow="-98" windowWidth="19396" windowHeight="10276" xr2:uid="{089E55DC-99F6-493B-B345-B5F9D2EF5CA2}"/>
  </bookViews>
  <sheets>
    <sheet name="LB_STR1_SC2" sheetId="5" r:id="rId1"/>
  </sheets>
  <definedNames>
    <definedName name="STAT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5" l="1"/>
  <c r="I11" i="5"/>
  <c r="F11" i="5"/>
  <c r="F16" i="5"/>
  <c r="F17" i="5"/>
  <c r="F18" i="5"/>
  <c r="I16" i="5"/>
  <c r="I17" i="5"/>
  <c r="I18" i="5"/>
  <c r="I15" i="5"/>
  <c r="F15" i="5"/>
  <c r="I13" i="5"/>
  <c r="F13" i="5"/>
  <c r="I12" i="5"/>
  <c r="F12" i="5"/>
  <c r="F14" i="5"/>
  <c r="I14" i="5"/>
  <c r="J17" i="5" l="1"/>
  <c r="J16" i="5"/>
  <c r="F19" i="5"/>
  <c r="J11" i="5"/>
  <c r="J15" i="5"/>
  <c r="I19" i="5"/>
  <c r="J18" i="5"/>
  <c r="J12" i="5"/>
  <c r="J14" i="5"/>
  <c r="J13" i="5"/>
  <c r="J19" i="5" l="1"/>
</calcChain>
</file>

<file path=xl/sharedStrings.xml><?xml version="1.0" encoding="utf-8"?>
<sst xmlns="http://schemas.openxmlformats.org/spreadsheetml/2006/main" count="58" uniqueCount="56">
  <si>
    <t xml:space="preserve">DATE DE DEBUT </t>
  </si>
  <si>
    <t>DATE DE FIN</t>
  </si>
  <si>
    <t>DD</t>
  </si>
  <si>
    <t>AXE</t>
  </si>
  <si>
    <t>OWNER</t>
  </si>
  <si>
    <t>STEAM LEADER</t>
  </si>
  <si>
    <t>ETAPES</t>
  </si>
  <si>
    <t>DF PREV</t>
  </si>
  <si>
    <t>DD PREV</t>
  </si>
  <si>
    <t>DUREE PREV</t>
  </si>
  <si>
    <t>DD REELLE</t>
  </si>
  <si>
    <t>DF REELLE</t>
  </si>
  <si>
    <t>DUREE REELLE</t>
  </si>
  <si>
    <t>GLISSEMENT</t>
  </si>
  <si>
    <t>EQUIPE PROJET</t>
  </si>
  <si>
    <t>DUREE TOTALE</t>
  </si>
  <si>
    <t>% AVANC</t>
  </si>
  <si>
    <t>LEGENDE</t>
  </si>
  <si>
    <t>Date de Début</t>
  </si>
  <si>
    <t>DF</t>
  </si>
  <si>
    <t>Date de Fin</t>
  </si>
  <si>
    <t>PREV</t>
  </si>
  <si>
    <t>Prévisionnel</t>
  </si>
  <si>
    <t xml:space="preserve">NB: </t>
  </si>
  <si>
    <t>Equipe Projet</t>
  </si>
  <si>
    <t>Taux d'avancement global du Stream</t>
  </si>
  <si>
    <t>PERIMETRE</t>
  </si>
  <si>
    <t>Toutes les Filiales; toutes les BU + HOOPE</t>
  </si>
  <si>
    <t>Commentaires</t>
  </si>
  <si>
    <t>LEADERSHIP &amp; BUSINESS</t>
  </si>
  <si>
    <t>Théophile A</t>
  </si>
  <si>
    <t>Sylbanus G</t>
  </si>
  <si>
    <t>STREAM2: Réalisation des ventes</t>
  </si>
  <si>
    <r>
      <rPr>
        <b/>
        <sz val="11"/>
        <color rgb="FF00B050"/>
        <rFont val="Calibri"/>
        <family val="2"/>
        <scheme val="minor"/>
      </rPr>
      <t>S-Chantier1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Définir le mécanisme des arrêtés de comptes</t>
    </r>
  </si>
  <si>
    <t>Formaliser la procédure</t>
  </si>
  <si>
    <t>Identifier les impacts de la procédures sur toutes les filiales, les BU et HOOPE</t>
  </si>
  <si>
    <t xml:space="preserve">Définir les SLA et des indicateurs </t>
  </si>
  <si>
    <t>Valider la procédure</t>
  </si>
  <si>
    <t xml:space="preserve">Communiquer sur la procédure </t>
  </si>
  <si>
    <t>Stream+Idriss+Boris+Maxence+Damien</t>
  </si>
  <si>
    <t>Stream+Idriss+Boris+Maxence+Damien+Angelique</t>
  </si>
  <si>
    <t>Angelique</t>
  </si>
  <si>
    <t xml:space="preserve">Angelique+AAIM+une personne de l'équipe </t>
  </si>
  <si>
    <t>DFC+DG+DQ</t>
  </si>
  <si>
    <t>Stream+Equipe projet+Coordo+Owner PP</t>
  </si>
  <si>
    <t>LIVRABLES</t>
  </si>
  <si>
    <t>Planning</t>
  </si>
  <si>
    <t>Procédure</t>
  </si>
  <si>
    <t>Doc Impact</t>
  </si>
  <si>
    <t>NA</t>
  </si>
  <si>
    <t>Doc Sensi</t>
  </si>
  <si>
    <t>Support de formation</t>
  </si>
  <si>
    <t>Procédure signée</t>
  </si>
  <si>
    <t>Sensibiliser sur les changements à venir</t>
  </si>
  <si>
    <t>Former sur la procédure</t>
  </si>
  <si>
    <t>Définir du planning; l'équipe projet; le périmètre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</si>
</sst>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9" fontId="0" fillId="0" borderId="1" xfId="1" applyFont="1" applyBorder="1"/>
    <xf numFmtId="0" fontId="0" fillId="3" borderId="0" xfId="0" applyFill="1"/>
    <xf numFmtId="0" fontId="2" fillId="0" borderId="0" xfId="0" applyFont="1"/>
    <xf numFmtId="0" fontId="2" fillId="4" borderId="1" xfId="0" applyFont="1" applyFill="1" applyBorder="1"/>
    <xf numFmtId="0" fontId="3" fillId="2" borderId="1" xfId="0" applyFont="1" applyFill="1" applyBorder="1"/>
    <xf numFmtId="0" fontId="4" fillId="5" borderId="0" xfId="0" applyFont="1" applyFill="1" applyAlignment="1">
      <alignment horizontal="left"/>
    </xf>
    <xf numFmtId="0" fontId="6" fillId="5" borderId="0" xfId="0" applyFont="1" applyFill="1"/>
    <xf numFmtId="0" fontId="2" fillId="3" borderId="0" xfId="0" applyFont="1" applyFill="1" applyAlignment="1"/>
    <xf numFmtId="0" fontId="3" fillId="2" borderId="2" xfId="0" applyFont="1" applyFill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1" xfId="0" applyBorder="1" applyAlignment="1">
      <alignment vertical="center"/>
    </xf>
    <xf numFmtId="0" fontId="6" fillId="5" borderId="0" xfId="0" applyFont="1" applyFill="1" applyAlignment="1">
      <alignment horizontal="left"/>
    </xf>
    <xf numFmtId="17" fontId="6" fillId="5" borderId="0" xfId="0" applyNumberFormat="1" applyFont="1" applyFill="1" applyAlignment="1">
      <alignment horizontal="left"/>
    </xf>
    <xf numFmtId="14" fontId="6" fillId="0" borderId="1" xfId="0" applyNumberFormat="1" applyFont="1" applyBorder="1" applyAlignment="1">
      <alignment vertical="center" wrapText="1"/>
    </xf>
    <xf numFmtId="0" fontId="7" fillId="8" borderId="2" xfId="0" applyFont="1" applyFill="1" applyBorder="1"/>
    <xf numFmtId="0" fontId="7" fillId="8" borderId="1" xfId="0" applyFont="1" applyFill="1" applyBorder="1"/>
    <xf numFmtId="9" fontId="7" fillId="8" borderId="1" xfId="1" applyFont="1" applyFill="1" applyBorder="1"/>
    <xf numFmtId="0" fontId="3" fillId="2" borderId="3" xfId="0" applyFont="1" applyFill="1" applyBorder="1"/>
    <xf numFmtId="0" fontId="2" fillId="9" borderId="1" xfId="0" applyFont="1" applyFill="1" applyBorder="1"/>
    <xf numFmtId="0" fontId="0" fillId="8" borderId="1" xfId="0" applyFill="1" applyBorder="1"/>
    <xf numFmtId="17" fontId="6" fillId="5" borderId="0" xfId="0" applyNumberFormat="1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0" xfId="0" applyFill="1" applyBorder="1" applyAlignment="1">
      <alignment vertical="center" wrapText="1"/>
    </xf>
    <xf numFmtId="0" fontId="6" fillId="5" borderId="0" xfId="0" applyFont="1" applyFill="1" applyAlignment="1">
      <alignment horizontal="left"/>
    </xf>
    <xf numFmtId="17" fontId="6" fillId="5" borderId="0" xfId="0" applyNumberFormat="1" applyFont="1" applyFill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311939</xdr:colOff>
      <xdr:row>0</xdr:row>
      <xdr:rowOff>791</xdr:rowOff>
    </xdr:from>
    <xdr:to>
      <xdr:col>12</xdr:col>
      <xdr:colOff>1524</xdr:colOff>
      <xdr:row>2</xdr:row>
      <xdr:rowOff>167478</xdr:rowOff>
    </xdr:to>
    <xdr:pic>
      <xdr:nvPicPr>
        <xdr:cNvPr id="3" name="Espace réservé du contenu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57" t="6730" r="4175" b="85647"/>
        <a:stretch/>
      </xdr:blipFill>
      <xdr:spPr>
        <a:xfrm>
          <a:off x="11023596" y="791"/>
          <a:ext cx="223157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3F046-1921-40F2-AC7F-778EC3CAE3EB}">
  <dimension ref="A1:L27"/>
  <sheetViews>
    <sheetView showGridLines="0" tabSelected="1" topLeftCell="B2" zoomScale="90" zoomScaleNormal="90" workbookViewId="0">
      <selection activeCell="K14" sqref="K14"/>
    </sheetView>
  </sheetViews>
  <sheetFormatPr baseColWidth="10" defaultRowHeight="14.25" x14ac:dyDescent="0.45"/>
  <cols>
    <col min="1" max="1" width="57" bestFit="1" customWidth="1"/>
    <col min="2" max="2" width="40.86328125" bestFit="1" customWidth="1"/>
    <col min="3" max="3" width="9.796875" bestFit="1" customWidth="1"/>
    <col min="4" max="5" width="10.46484375" bestFit="1" customWidth="1"/>
    <col min="6" max="6" width="10.19921875" bestFit="1" customWidth="1"/>
    <col min="7" max="7" width="10.3984375" customWidth="1"/>
    <col min="11" max="11" width="12.33203125" customWidth="1"/>
    <col min="12" max="12" width="12.59765625" bestFit="1" customWidth="1"/>
    <col min="13" max="13" width="12.86328125" customWidth="1"/>
  </cols>
  <sheetData>
    <row r="1" spans="1:12" x14ac:dyDescent="0.45">
      <c r="A1" s="8" t="s">
        <v>3</v>
      </c>
      <c r="B1" s="29" t="s">
        <v>29</v>
      </c>
      <c r="C1" s="29"/>
      <c r="D1" s="29"/>
      <c r="E1" s="29"/>
      <c r="F1" s="16"/>
      <c r="G1" s="16"/>
      <c r="H1" s="16"/>
      <c r="I1" s="9"/>
      <c r="J1" s="9"/>
      <c r="K1" s="9"/>
      <c r="L1" s="12"/>
    </row>
    <row r="2" spans="1:12" ht="13.9" customHeight="1" x14ac:dyDescent="0.45">
      <c r="A2" s="8" t="s">
        <v>4</v>
      </c>
      <c r="B2" s="29" t="s">
        <v>30</v>
      </c>
      <c r="C2" s="29"/>
      <c r="D2" s="29"/>
      <c r="E2" s="29"/>
      <c r="F2" s="16"/>
      <c r="G2" s="16"/>
      <c r="H2" s="16"/>
      <c r="I2" s="9"/>
      <c r="J2" s="9"/>
      <c r="K2" s="9"/>
      <c r="L2" s="12"/>
    </row>
    <row r="3" spans="1:12" ht="13.9" customHeight="1" x14ac:dyDescent="0.45">
      <c r="A3" s="8" t="s">
        <v>5</v>
      </c>
      <c r="B3" s="29" t="s">
        <v>31</v>
      </c>
      <c r="C3" s="29"/>
      <c r="D3" s="29"/>
      <c r="E3" s="29"/>
      <c r="F3" s="16"/>
      <c r="G3" s="16"/>
      <c r="H3" s="16"/>
      <c r="I3" s="9"/>
      <c r="J3" s="9"/>
      <c r="K3" s="9"/>
      <c r="L3" s="12"/>
    </row>
    <row r="4" spans="1:12" x14ac:dyDescent="0.45">
      <c r="A4" s="8" t="s">
        <v>0</v>
      </c>
      <c r="B4" s="30">
        <v>45536</v>
      </c>
      <c r="C4" s="30"/>
      <c r="D4" s="29"/>
      <c r="E4" s="29"/>
      <c r="F4" s="16"/>
      <c r="G4" s="16"/>
      <c r="H4" s="16"/>
      <c r="I4" s="9"/>
      <c r="J4" s="9"/>
      <c r="K4" s="9"/>
      <c r="L4" s="12"/>
    </row>
    <row r="5" spans="1:12" x14ac:dyDescent="0.45">
      <c r="A5" s="8" t="s">
        <v>1</v>
      </c>
      <c r="B5" s="30">
        <v>45565</v>
      </c>
      <c r="C5" s="30"/>
      <c r="D5" s="29"/>
      <c r="E5" s="29"/>
      <c r="F5" s="16"/>
      <c r="G5" s="16"/>
      <c r="H5" s="16"/>
      <c r="I5" s="9"/>
      <c r="J5" s="9"/>
      <c r="K5" s="9"/>
      <c r="L5" s="12"/>
    </row>
    <row r="6" spans="1:12" x14ac:dyDescent="0.45">
      <c r="A6" s="8" t="s">
        <v>26</v>
      </c>
      <c r="B6" s="17" t="s">
        <v>27</v>
      </c>
      <c r="C6" s="25"/>
      <c r="D6" s="16"/>
      <c r="E6" s="16"/>
      <c r="F6" s="16"/>
      <c r="G6" s="16"/>
      <c r="H6" s="16"/>
      <c r="I6" s="9"/>
      <c r="J6" s="9"/>
      <c r="K6" s="9"/>
      <c r="L6" s="12"/>
    </row>
    <row r="7" spans="1:12" x14ac:dyDescent="0.45">
      <c r="A7" s="10" t="s">
        <v>32</v>
      </c>
      <c r="B7" s="10"/>
      <c r="C7" s="10"/>
      <c r="D7" s="10"/>
      <c r="E7" s="4"/>
      <c r="F7" s="4"/>
      <c r="G7" s="4"/>
      <c r="H7" s="4"/>
      <c r="I7" s="4"/>
      <c r="J7" s="4"/>
      <c r="K7" s="4"/>
      <c r="L7" s="4"/>
    </row>
    <row r="8" spans="1:12" x14ac:dyDescent="0.45">
      <c r="A8" s="28" t="s">
        <v>33</v>
      </c>
      <c r="B8" s="28"/>
      <c r="C8" s="28"/>
      <c r="D8" s="28"/>
      <c r="E8" s="4"/>
      <c r="F8" s="4"/>
      <c r="G8" s="4"/>
      <c r="H8" s="4"/>
      <c r="I8" s="4"/>
      <c r="J8" s="4"/>
      <c r="K8" s="4"/>
      <c r="L8" s="4"/>
    </row>
    <row r="9" spans="1:12" x14ac:dyDescent="0.45">
      <c r="A9" s="11" t="s">
        <v>6</v>
      </c>
      <c r="B9" s="11" t="s">
        <v>14</v>
      </c>
      <c r="C9" s="11" t="s">
        <v>45</v>
      </c>
      <c r="D9" s="11" t="s">
        <v>8</v>
      </c>
      <c r="E9" s="7" t="s">
        <v>7</v>
      </c>
      <c r="F9" s="7" t="s">
        <v>9</v>
      </c>
      <c r="G9" s="7" t="s">
        <v>10</v>
      </c>
      <c r="H9" s="7" t="s">
        <v>11</v>
      </c>
      <c r="I9" s="7" t="s">
        <v>12</v>
      </c>
      <c r="J9" s="7" t="s">
        <v>13</v>
      </c>
      <c r="K9" s="7" t="s">
        <v>16</v>
      </c>
      <c r="L9" s="22" t="s">
        <v>28</v>
      </c>
    </row>
    <row r="10" spans="1:12" ht="25.5" x14ac:dyDescent="0.75">
      <c r="A10" s="19" t="s">
        <v>25</v>
      </c>
      <c r="B10" s="19"/>
      <c r="C10" s="19"/>
      <c r="D10" s="19"/>
      <c r="E10" s="20"/>
      <c r="F10" s="20"/>
      <c r="G10" s="20"/>
      <c r="H10" s="20"/>
      <c r="I10" s="20"/>
      <c r="J10" s="20"/>
      <c r="K10" s="21">
        <f>SUM(K11:K18)/8</f>
        <v>0.25</v>
      </c>
      <c r="L10" s="24"/>
    </row>
    <row r="11" spans="1:12" ht="15.75" customHeight="1" x14ac:dyDescent="0.45">
      <c r="A11" s="2" t="s">
        <v>55</v>
      </c>
      <c r="B11" s="15" t="s">
        <v>44</v>
      </c>
      <c r="C11" s="26" t="s">
        <v>46</v>
      </c>
      <c r="D11" s="18">
        <v>45539</v>
      </c>
      <c r="E11" s="18">
        <v>45540</v>
      </c>
      <c r="F11" s="2">
        <f t="shared" ref="F11:F13" si="0">E11-D11</f>
        <v>1</v>
      </c>
      <c r="G11" s="18"/>
      <c r="H11" s="2"/>
      <c r="I11" s="2">
        <f t="shared" ref="I11" si="1">H11-G11</f>
        <v>0</v>
      </c>
      <c r="J11" s="2">
        <f t="shared" ref="J11" si="2">I11-F11</f>
        <v>-1</v>
      </c>
      <c r="K11" s="3">
        <v>1</v>
      </c>
      <c r="L11" s="2"/>
    </row>
    <row r="12" spans="1:12" ht="15.75" customHeight="1" x14ac:dyDescent="0.45">
      <c r="A12" s="2" t="s">
        <v>34</v>
      </c>
      <c r="B12" s="15" t="s">
        <v>39</v>
      </c>
      <c r="C12" s="26" t="s">
        <v>47</v>
      </c>
      <c r="D12" s="18">
        <v>45544</v>
      </c>
      <c r="E12" s="18">
        <v>45555</v>
      </c>
      <c r="F12" s="2">
        <f t="shared" si="0"/>
        <v>11</v>
      </c>
      <c r="G12" s="2"/>
      <c r="H12" s="2"/>
      <c r="I12" s="2">
        <f t="shared" ref="I12:I13" si="3">H12-G12</f>
        <v>0</v>
      </c>
      <c r="J12" s="2">
        <f t="shared" ref="J12:J13" si="4">I12-F12</f>
        <v>-11</v>
      </c>
      <c r="K12" s="3">
        <v>1</v>
      </c>
      <c r="L12" s="2"/>
    </row>
    <row r="13" spans="1:12" ht="15.75" customHeight="1" x14ac:dyDescent="0.45">
      <c r="A13" s="2" t="s">
        <v>35</v>
      </c>
      <c r="B13" s="15" t="s">
        <v>40</v>
      </c>
      <c r="C13" s="26" t="s">
        <v>48</v>
      </c>
      <c r="D13" s="18">
        <v>45544</v>
      </c>
      <c r="E13" s="18">
        <v>45555</v>
      </c>
      <c r="F13" s="2">
        <f t="shared" si="0"/>
        <v>11</v>
      </c>
      <c r="G13" s="2"/>
      <c r="H13" s="2"/>
      <c r="I13" s="2">
        <f t="shared" si="3"/>
        <v>0</v>
      </c>
      <c r="J13" s="2">
        <f t="shared" si="4"/>
        <v>-11</v>
      </c>
      <c r="K13" s="3">
        <v>0</v>
      </c>
      <c r="L13" s="2"/>
    </row>
    <row r="14" spans="1:12" x14ac:dyDescent="0.45">
      <c r="A14" s="2" t="s">
        <v>36</v>
      </c>
      <c r="B14" s="15" t="s">
        <v>39</v>
      </c>
      <c r="C14" s="26" t="s">
        <v>49</v>
      </c>
      <c r="D14" s="18">
        <v>45544</v>
      </c>
      <c r="E14" s="18">
        <v>45555</v>
      </c>
      <c r="F14" s="2">
        <f t="shared" ref="F14:F18" si="5">E14-D14</f>
        <v>11</v>
      </c>
      <c r="G14" s="2"/>
      <c r="H14" s="2"/>
      <c r="I14" s="2">
        <f t="shared" ref="I14" si="6">H14-G14</f>
        <v>0</v>
      </c>
      <c r="J14" s="2">
        <f t="shared" ref="J14:J19" si="7">I14-F14</f>
        <v>-11</v>
      </c>
      <c r="K14" s="3">
        <v>0</v>
      </c>
      <c r="L14" s="2"/>
    </row>
    <row r="15" spans="1:12" x14ac:dyDescent="0.45">
      <c r="A15" s="2" t="s">
        <v>53</v>
      </c>
      <c r="B15" s="15" t="s">
        <v>41</v>
      </c>
      <c r="C15" s="26" t="s">
        <v>50</v>
      </c>
      <c r="D15" s="18">
        <v>45552</v>
      </c>
      <c r="E15" s="18">
        <v>45559</v>
      </c>
      <c r="F15" s="2">
        <f t="shared" si="5"/>
        <v>7</v>
      </c>
      <c r="G15" s="2"/>
      <c r="H15" s="2"/>
      <c r="I15" s="2">
        <f t="shared" ref="I15:I18" si="8">H15-G15</f>
        <v>0</v>
      </c>
      <c r="J15" s="2">
        <f t="shared" ref="J15:J18" si="9">I15-F15</f>
        <v>-7</v>
      </c>
      <c r="K15" s="3">
        <v>0</v>
      </c>
      <c r="L15" s="2"/>
    </row>
    <row r="16" spans="1:12" x14ac:dyDescent="0.45">
      <c r="A16" s="2" t="s">
        <v>37</v>
      </c>
      <c r="B16" s="15" t="s">
        <v>43</v>
      </c>
      <c r="C16" s="26" t="s">
        <v>52</v>
      </c>
      <c r="D16" s="18">
        <v>45560</v>
      </c>
      <c r="E16" s="18">
        <v>45561</v>
      </c>
      <c r="F16" s="2">
        <f t="shared" si="5"/>
        <v>1</v>
      </c>
      <c r="G16" s="2"/>
      <c r="H16" s="2"/>
      <c r="I16" s="2">
        <f t="shared" si="8"/>
        <v>0</v>
      </c>
      <c r="J16" s="2">
        <f t="shared" si="9"/>
        <v>-1</v>
      </c>
      <c r="K16" s="3">
        <v>0</v>
      </c>
      <c r="L16" s="2"/>
    </row>
    <row r="17" spans="1:12" x14ac:dyDescent="0.45">
      <c r="A17" s="2" t="s">
        <v>54</v>
      </c>
      <c r="B17" s="15" t="s">
        <v>42</v>
      </c>
      <c r="C17" s="26" t="s">
        <v>51</v>
      </c>
      <c r="D17" s="18">
        <v>45561</v>
      </c>
      <c r="E17" s="18">
        <v>45565</v>
      </c>
      <c r="F17" s="2">
        <f t="shared" si="5"/>
        <v>4</v>
      </c>
      <c r="G17" s="2"/>
      <c r="H17" s="2"/>
      <c r="I17" s="2">
        <f t="shared" si="8"/>
        <v>0</v>
      </c>
      <c r="J17" s="2">
        <f t="shared" si="9"/>
        <v>-4</v>
      </c>
      <c r="K17" s="3">
        <v>0</v>
      </c>
      <c r="L17" s="2"/>
    </row>
    <row r="18" spans="1:12" x14ac:dyDescent="0.45">
      <c r="A18" s="2" t="s">
        <v>38</v>
      </c>
      <c r="B18" s="2" t="s">
        <v>24</v>
      </c>
      <c r="C18" s="27" t="s">
        <v>49</v>
      </c>
      <c r="D18" s="18">
        <v>45565</v>
      </c>
      <c r="E18" s="18">
        <v>45569</v>
      </c>
      <c r="F18" s="2">
        <f t="shared" si="5"/>
        <v>4</v>
      </c>
      <c r="G18" s="2"/>
      <c r="H18" s="2"/>
      <c r="I18" s="2">
        <f t="shared" si="8"/>
        <v>0</v>
      </c>
      <c r="J18" s="2">
        <f t="shared" si="9"/>
        <v>-4</v>
      </c>
      <c r="K18" s="3">
        <v>0</v>
      </c>
      <c r="L18" s="2"/>
    </row>
    <row r="19" spans="1:12" x14ac:dyDescent="0.45">
      <c r="A19" s="1" t="s">
        <v>15</v>
      </c>
      <c r="B19" s="1"/>
      <c r="C19" s="1"/>
      <c r="D19" s="1"/>
      <c r="E19" s="1"/>
      <c r="F19" s="6">
        <f>SUM(F11:F18)-22</f>
        <v>28</v>
      </c>
      <c r="G19" s="2"/>
      <c r="H19" s="2"/>
      <c r="I19" s="23">
        <f>SUM(I11:I18)-22</f>
        <v>-22</v>
      </c>
      <c r="J19" s="2">
        <f t="shared" si="7"/>
        <v>-50</v>
      </c>
      <c r="K19" s="2"/>
      <c r="L19" s="2"/>
    </row>
    <row r="21" spans="1:12" x14ac:dyDescent="0.45">
      <c r="A21" s="5" t="s">
        <v>17</v>
      </c>
    </row>
    <row r="22" spans="1:12" x14ac:dyDescent="0.45">
      <c r="A22" t="s">
        <v>2</v>
      </c>
      <c r="B22" s="12" t="s">
        <v>18</v>
      </c>
      <c r="C22" s="12"/>
    </row>
    <row r="23" spans="1:12" x14ac:dyDescent="0.45">
      <c r="A23" t="s">
        <v>19</v>
      </c>
      <c r="B23" s="13" t="s">
        <v>20</v>
      </c>
      <c r="C23" s="13"/>
    </row>
    <row r="24" spans="1:12" x14ac:dyDescent="0.45">
      <c r="A24" t="s">
        <v>21</v>
      </c>
      <c r="B24" s="14" t="s">
        <v>22</v>
      </c>
      <c r="C24" s="14"/>
    </row>
    <row r="27" spans="1:12" x14ac:dyDescent="0.45">
      <c r="A27" t="s">
        <v>23</v>
      </c>
    </row>
  </sheetData>
  <mergeCells count="6">
    <mergeCell ref="A8:D8"/>
    <mergeCell ref="B1:E1"/>
    <mergeCell ref="B2:E2"/>
    <mergeCell ref="B4:E4"/>
    <mergeCell ref="B5:E5"/>
    <mergeCell ref="B3:E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LB_STR1_SC2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 AKUEGNON</dc:creator>
  <cp:lastModifiedBy>Charlo AKUEGNON</cp:lastModifiedBy>
  <dcterms:created xsi:type="dcterms:W3CDTF">2024-08-13T10:18:11Z</dcterms:created>
  <dcterms:modified xsi:type="dcterms:W3CDTF">2024-09-25T15:57:07Z</dcterms:modified>
</cp:coreProperties>
</file>