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LMTN\Desktop\"/>
    </mc:Choice>
  </mc:AlternateContent>
  <bookViews>
    <workbookView xWindow="0" yWindow="0" windowWidth="19200" windowHeight="1159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1" l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J8" i="1"/>
  <c r="K42" i="1"/>
  <c r="J42" i="1"/>
  <c r="J39" i="1"/>
  <c r="J40" i="1"/>
  <c r="J25" i="1"/>
  <c r="J31" i="1"/>
  <c r="J36" i="1"/>
  <c r="J33" i="1"/>
  <c r="J38" i="1"/>
  <c r="J22" i="1"/>
  <c r="J37" i="1"/>
  <c r="J26" i="1"/>
  <c r="J34" i="1"/>
  <c r="J27" i="1"/>
  <c r="J28" i="1"/>
  <c r="J30" i="1"/>
  <c r="J32" i="1"/>
  <c r="J23" i="1"/>
  <c r="J24" i="1"/>
  <c r="J21" i="1"/>
  <c r="J19" i="1"/>
  <c r="J16" i="1"/>
  <c r="J18" i="1"/>
  <c r="J29" i="1"/>
  <c r="J20" i="1"/>
  <c r="J10" i="1"/>
  <c r="J13" i="1"/>
  <c r="J12" i="1"/>
  <c r="J9" i="1"/>
  <c r="J14" i="1"/>
  <c r="J17" i="1"/>
  <c r="J15" i="1"/>
  <c r="J11" i="1"/>
  <c r="J35" i="1"/>
  <c r="J41" i="1"/>
</calcChain>
</file>

<file path=xl/sharedStrings.xml><?xml version="1.0" encoding="utf-8"?>
<sst xmlns="http://schemas.openxmlformats.org/spreadsheetml/2006/main" count="42" uniqueCount="41">
  <si>
    <t>CUMUL DES 02 CAMPAGNES MAGIC PLAN + CALL FLOW ADU (FREE DATA)</t>
  </si>
  <si>
    <t>NOMS ET PRENOMS</t>
  </si>
  <si>
    <t>CHOUANSEU Bibiane</t>
  </si>
  <si>
    <t>BALEGUEL Louis</t>
  </si>
  <si>
    <t>TASSA Kevin</t>
  </si>
  <si>
    <t>PAYONG Alain G</t>
  </si>
  <si>
    <t>TCHINDA Gildas</t>
  </si>
  <si>
    <t>TCHOUBUEN Sandrine</t>
  </si>
  <si>
    <t>NSANGOU Aliyou</t>
  </si>
  <si>
    <t>MFOPETT Aminatou</t>
  </si>
  <si>
    <t>YENOU Fadila</t>
  </si>
  <si>
    <t>ESSAME E Marinette</t>
  </si>
  <si>
    <t>POUMMONGNE Josiane</t>
  </si>
  <si>
    <t>EMAMBU Sandrine</t>
  </si>
  <si>
    <t>KEUNIL Harold</t>
  </si>
  <si>
    <t>TONYE Penninna</t>
  </si>
  <si>
    <t>EDIMO Behalal</t>
  </si>
  <si>
    <t>MOUDOUTE Martin Jobert</t>
  </si>
  <si>
    <t>TIANI Veungue G</t>
  </si>
  <si>
    <t>NGO SONG Marie</t>
  </si>
  <si>
    <t>EDOUKA Aristide</t>
  </si>
  <si>
    <t>KAMGA Emmanuel</t>
  </si>
  <si>
    <t>MAGIC PLAN</t>
  </si>
  <si>
    <t>FREE DATA</t>
  </si>
  <si>
    <t>TOTAL</t>
  </si>
  <si>
    <t>NDOUKOUO Moubarak</t>
  </si>
  <si>
    <t>FOTSO T, Dimitri Borel</t>
  </si>
  <si>
    <t>ANJEMBE Glady Christelle</t>
  </si>
  <si>
    <t>NDOME BILLE K Rosine Alvine</t>
  </si>
  <si>
    <t>NYALLA NYA Kelly</t>
  </si>
  <si>
    <t>NDTOUNGOU M, Michel Hector</t>
  </si>
  <si>
    <t>MOUSSOSSO Frederic</t>
  </si>
  <si>
    <t>EWEKE M, Fanny Roxanne</t>
  </si>
  <si>
    <t>CIEWE YAMENI L, Blanche</t>
  </si>
  <si>
    <t>WOMBEL G Boris</t>
  </si>
  <si>
    <t>BOUM Albert Bertrand</t>
  </si>
  <si>
    <t>BELLE MOUKOUDI</t>
  </si>
  <si>
    <t>MAKEMBE NJANJO Parfaite</t>
  </si>
  <si>
    <t>HELLES HELLES Franck V</t>
  </si>
  <si>
    <t>OBJECTIF</t>
  </si>
  <si>
    <t>% ATTEINT OBJECTIF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</si>
</sst>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73" fontId="0" fillId="3" borderId="13" xfId="0" applyNumberFormat="1" applyFill="1" applyBorder="1" applyAlignment="1">
      <alignment horizontal="center" vertical="center"/>
    </xf>
    <xf numFmtId="173" fontId="0" fillId="3" borderId="14" xfId="0" applyNumberForma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7" borderId="3" xfId="0" applyFont="1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0" xfId="0" applyFill="1" applyBorder="1"/>
    <xf numFmtId="0" fontId="0" fillId="7" borderId="7" xfId="0" applyFill="1" applyBorder="1"/>
    <xf numFmtId="0" fontId="0" fillId="7" borderId="6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173" fontId="0" fillId="4" borderId="1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L42"/>
  <sheetViews>
    <sheetView tabSelected="1" workbookViewId="0">
      <selection activeCell="M37" sqref="M37"/>
    </sheetView>
  </sheetViews>
  <sheetFormatPr baseColWidth="10" defaultRowHeight="15" x14ac:dyDescent="0.25"/>
  <cols>
    <col min="1" max="16384" width="11.42578125" style="1"/>
  </cols>
  <sheetData>
    <row r="1" spans="5:12" ht="15.75" thickBot="1" x14ac:dyDescent="0.3"/>
    <row r="2" spans="5:12" ht="21" x14ac:dyDescent="0.35">
      <c r="E2" s="26" t="s">
        <v>0</v>
      </c>
      <c r="F2" s="27"/>
      <c r="G2" s="27"/>
      <c r="H2" s="27"/>
      <c r="I2" s="27"/>
      <c r="J2" s="27"/>
      <c r="K2" s="27"/>
      <c r="L2" s="28"/>
    </row>
    <row r="3" spans="5:12" x14ac:dyDescent="0.25">
      <c r="E3" s="29"/>
      <c r="F3" s="30"/>
      <c r="G3" s="30"/>
      <c r="H3" s="30"/>
      <c r="I3" s="30"/>
      <c r="J3" s="30"/>
      <c r="K3" s="30"/>
      <c r="L3" s="31"/>
    </row>
    <row r="4" spans="5:12" x14ac:dyDescent="0.25">
      <c r="E4" s="29"/>
      <c r="F4" s="30"/>
      <c r="G4" s="30"/>
      <c r="H4" s="30"/>
      <c r="I4" s="30"/>
      <c r="J4" s="30"/>
      <c r="K4" s="30"/>
      <c r="L4" s="31"/>
    </row>
    <row r="5" spans="5:12" s="2" customFormat="1" ht="14.25" customHeight="1" x14ac:dyDescent="0.25">
      <c r="E5" s="32"/>
      <c r="F5" s="33"/>
      <c r="G5" s="33"/>
      <c r="H5" s="33"/>
      <c r="I5" s="33"/>
      <c r="J5" s="33"/>
      <c r="K5" s="33"/>
      <c r="L5" s="34"/>
    </row>
    <row r="6" spans="5:12" s="2" customFormat="1" ht="15.75" thickBot="1" x14ac:dyDescent="0.3">
      <c r="E6" s="35"/>
      <c r="F6" s="36"/>
      <c r="G6" s="36"/>
      <c r="H6" s="36"/>
      <c r="I6" s="36"/>
      <c r="J6" s="36"/>
      <c r="K6" s="36"/>
      <c r="L6" s="37"/>
    </row>
    <row r="7" spans="5:12" s="2" customFormat="1" ht="30.75" customHeight="1" thickBot="1" x14ac:dyDescent="0.3">
      <c r="E7" s="22"/>
      <c r="F7" s="23" t="s">
        <v>1</v>
      </c>
      <c r="G7" s="24"/>
      <c r="H7" s="23" t="s">
        <v>22</v>
      </c>
      <c r="I7" s="23" t="s">
        <v>23</v>
      </c>
      <c r="J7" s="23" t="s">
        <v>24</v>
      </c>
      <c r="K7" s="23" t="s">
        <v>39</v>
      </c>
      <c r="L7" s="25" t="s">
        <v>40</v>
      </c>
    </row>
    <row r="8" spans="5:12" s="2" customFormat="1" ht="15.75" x14ac:dyDescent="0.25">
      <c r="E8" s="11"/>
      <c r="F8" s="12" t="s">
        <v>2</v>
      </c>
      <c r="G8" s="13"/>
      <c r="H8" s="13">
        <v>20</v>
      </c>
      <c r="I8" s="14">
        <v>56</v>
      </c>
      <c r="J8" s="9">
        <f>SUM(H8,I8)</f>
        <v>76</v>
      </c>
      <c r="K8" s="7">
        <v>500</v>
      </c>
      <c r="L8" s="5">
        <f>J8/K8*100</f>
        <v>15.2</v>
      </c>
    </row>
    <row r="9" spans="5:12" s="2" customFormat="1" ht="15.75" x14ac:dyDescent="0.25">
      <c r="E9" s="15"/>
      <c r="F9" s="16" t="s">
        <v>6</v>
      </c>
      <c r="G9" s="17"/>
      <c r="H9" s="17">
        <v>21</v>
      </c>
      <c r="I9" s="18">
        <v>38</v>
      </c>
      <c r="J9" s="10">
        <f>SUM(H9,I9)</f>
        <v>59</v>
      </c>
      <c r="K9" s="8">
        <v>500</v>
      </c>
      <c r="L9" s="6">
        <f>J9/K9*100</f>
        <v>11.799999999999999</v>
      </c>
    </row>
    <row r="10" spans="5:12" s="2" customFormat="1" ht="15.75" x14ac:dyDescent="0.25">
      <c r="E10" s="15"/>
      <c r="F10" s="16" t="s">
        <v>7</v>
      </c>
      <c r="G10" s="17"/>
      <c r="H10" s="17">
        <v>20</v>
      </c>
      <c r="I10" s="18">
        <v>36</v>
      </c>
      <c r="J10" s="10">
        <f>SUM(H10,I10)</f>
        <v>56</v>
      </c>
      <c r="K10" s="8">
        <v>500</v>
      </c>
      <c r="L10" s="6">
        <f>J10/K10*100</f>
        <v>11.200000000000001</v>
      </c>
    </row>
    <row r="11" spans="5:12" s="2" customFormat="1" ht="15.75" x14ac:dyDescent="0.25">
      <c r="E11" s="15"/>
      <c r="F11" s="16" t="s">
        <v>26</v>
      </c>
      <c r="G11" s="17"/>
      <c r="H11" s="17">
        <v>12</v>
      </c>
      <c r="I11" s="18">
        <v>44</v>
      </c>
      <c r="J11" s="10">
        <f>SUM(H11,I11)</f>
        <v>56</v>
      </c>
      <c r="K11" s="8">
        <v>500</v>
      </c>
      <c r="L11" s="6">
        <f>J11/K11*100</f>
        <v>11.200000000000001</v>
      </c>
    </row>
    <row r="12" spans="5:12" s="2" customFormat="1" ht="15.75" x14ac:dyDescent="0.25">
      <c r="E12" s="15"/>
      <c r="F12" s="16" t="s">
        <v>27</v>
      </c>
      <c r="G12" s="17"/>
      <c r="H12" s="17">
        <v>16</v>
      </c>
      <c r="I12" s="18">
        <v>37</v>
      </c>
      <c r="J12" s="10">
        <f>SUM(H12,I12)</f>
        <v>53</v>
      </c>
      <c r="K12" s="8">
        <v>500</v>
      </c>
      <c r="L12" s="6">
        <f>J12/K12*100</f>
        <v>10.6</v>
      </c>
    </row>
    <row r="13" spans="5:12" s="2" customFormat="1" ht="15.75" x14ac:dyDescent="0.25">
      <c r="E13" s="15"/>
      <c r="F13" s="16" t="s">
        <v>8</v>
      </c>
      <c r="G13" s="17"/>
      <c r="H13" s="17">
        <v>13</v>
      </c>
      <c r="I13" s="18">
        <v>36</v>
      </c>
      <c r="J13" s="10">
        <f>SUM(H13,I13)</f>
        <v>49</v>
      </c>
      <c r="K13" s="8">
        <v>500</v>
      </c>
      <c r="L13" s="6">
        <f>J13/K13*100</f>
        <v>9.8000000000000007</v>
      </c>
    </row>
    <row r="14" spans="5:12" s="2" customFormat="1" ht="15.75" x14ac:dyDescent="0.25">
      <c r="E14" s="15"/>
      <c r="F14" s="16" t="s">
        <v>5</v>
      </c>
      <c r="G14" s="17"/>
      <c r="H14" s="17">
        <v>6</v>
      </c>
      <c r="I14" s="18">
        <v>43</v>
      </c>
      <c r="J14" s="10">
        <f>SUM(H14,I14)</f>
        <v>49</v>
      </c>
      <c r="K14" s="8">
        <v>500</v>
      </c>
      <c r="L14" s="6">
        <f>J14/K14*100</f>
        <v>9.8000000000000007</v>
      </c>
    </row>
    <row r="15" spans="5:12" s="2" customFormat="1" ht="15.75" x14ac:dyDescent="0.25">
      <c r="E15" s="15"/>
      <c r="F15" s="16" t="s">
        <v>4</v>
      </c>
      <c r="G15" s="17"/>
      <c r="H15" s="17">
        <v>5</v>
      </c>
      <c r="I15" s="18">
        <v>44</v>
      </c>
      <c r="J15" s="10">
        <f>SUM(H15,I15)</f>
        <v>49</v>
      </c>
      <c r="K15" s="8">
        <v>500</v>
      </c>
      <c r="L15" s="6">
        <f>J15/K15*100</f>
        <v>9.8000000000000007</v>
      </c>
    </row>
    <row r="16" spans="5:12" s="2" customFormat="1" ht="15.75" x14ac:dyDescent="0.25">
      <c r="E16" s="15"/>
      <c r="F16" s="16" t="s">
        <v>28</v>
      </c>
      <c r="G16" s="17"/>
      <c r="H16" s="17">
        <v>18</v>
      </c>
      <c r="I16" s="18">
        <v>30</v>
      </c>
      <c r="J16" s="10">
        <f>SUM(H16,I16)</f>
        <v>48</v>
      </c>
      <c r="K16" s="8">
        <v>500</v>
      </c>
      <c r="L16" s="6">
        <f>J16/K16*100</f>
        <v>9.6</v>
      </c>
    </row>
    <row r="17" spans="5:12" s="2" customFormat="1" ht="15.75" x14ac:dyDescent="0.25">
      <c r="E17" s="15"/>
      <c r="F17" s="16" t="s">
        <v>3</v>
      </c>
      <c r="G17" s="17"/>
      <c r="H17" s="17">
        <v>3</v>
      </c>
      <c r="I17" s="18">
        <v>44</v>
      </c>
      <c r="J17" s="10">
        <f>SUM(H17,I17)</f>
        <v>47</v>
      </c>
      <c r="K17" s="8">
        <v>500</v>
      </c>
      <c r="L17" s="6">
        <f>J17/K17*100</f>
        <v>9.4</v>
      </c>
    </row>
    <row r="18" spans="5:12" s="2" customFormat="1" ht="15.75" x14ac:dyDescent="0.25">
      <c r="E18" s="15"/>
      <c r="F18" s="16" t="s">
        <v>11</v>
      </c>
      <c r="G18" s="17"/>
      <c r="H18" s="17">
        <v>14</v>
      </c>
      <c r="I18" s="18">
        <v>31</v>
      </c>
      <c r="J18" s="10">
        <f>SUM(H18,I18)</f>
        <v>45</v>
      </c>
      <c r="K18" s="8">
        <v>500</v>
      </c>
      <c r="L18" s="6">
        <f>J18/K18*100</f>
        <v>9</v>
      </c>
    </row>
    <row r="19" spans="5:12" s="2" customFormat="1" ht="15.75" x14ac:dyDescent="0.25">
      <c r="E19" s="15"/>
      <c r="F19" s="16" t="s">
        <v>29</v>
      </c>
      <c r="G19" s="17"/>
      <c r="H19" s="17">
        <v>14</v>
      </c>
      <c r="I19" s="18">
        <v>30</v>
      </c>
      <c r="J19" s="10">
        <f>SUM(H19,I19)</f>
        <v>44</v>
      </c>
      <c r="K19" s="8">
        <v>500</v>
      </c>
      <c r="L19" s="6">
        <f>J19/K19*100</f>
        <v>8.7999999999999989</v>
      </c>
    </row>
    <row r="20" spans="5:12" s="2" customFormat="1" ht="15.75" x14ac:dyDescent="0.25">
      <c r="E20" s="15"/>
      <c r="F20" s="16" t="s">
        <v>9</v>
      </c>
      <c r="G20" s="17"/>
      <c r="H20" s="17">
        <v>8</v>
      </c>
      <c r="I20" s="18">
        <v>34</v>
      </c>
      <c r="J20" s="10">
        <f>SUM(H20,I20)</f>
        <v>42</v>
      </c>
      <c r="K20" s="8">
        <v>500</v>
      </c>
      <c r="L20" s="6">
        <f>J20/K20*100</f>
        <v>8.4</v>
      </c>
    </row>
    <row r="21" spans="5:12" s="2" customFormat="1" ht="15.75" x14ac:dyDescent="0.25">
      <c r="E21" s="15"/>
      <c r="F21" s="16" t="s">
        <v>30</v>
      </c>
      <c r="G21" s="17"/>
      <c r="H21" s="17">
        <v>12</v>
      </c>
      <c r="I21" s="18">
        <v>29</v>
      </c>
      <c r="J21" s="10">
        <f>SUM(H21,I21)</f>
        <v>41</v>
      </c>
      <c r="K21" s="8">
        <v>500</v>
      </c>
      <c r="L21" s="6">
        <f>J21/K21*100</f>
        <v>8.2000000000000011</v>
      </c>
    </row>
    <row r="22" spans="5:12" s="2" customFormat="1" ht="15.75" x14ac:dyDescent="0.25">
      <c r="E22" s="15"/>
      <c r="F22" s="16" t="s">
        <v>15</v>
      </c>
      <c r="G22" s="17"/>
      <c r="H22" s="17">
        <v>18</v>
      </c>
      <c r="I22" s="18">
        <v>21</v>
      </c>
      <c r="J22" s="10">
        <f>SUM(H22,I22)</f>
        <v>39</v>
      </c>
      <c r="K22" s="8">
        <v>500</v>
      </c>
      <c r="L22" s="6">
        <f>J22/K22*100</f>
        <v>7.8</v>
      </c>
    </row>
    <row r="23" spans="5:12" s="2" customFormat="1" ht="15.75" x14ac:dyDescent="0.25">
      <c r="E23" s="15"/>
      <c r="F23" s="16" t="s">
        <v>12</v>
      </c>
      <c r="G23" s="17"/>
      <c r="H23" s="17">
        <v>11</v>
      </c>
      <c r="I23" s="18">
        <v>28</v>
      </c>
      <c r="J23" s="10">
        <f>SUM(H23,I23)</f>
        <v>39</v>
      </c>
      <c r="K23" s="8">
        <v>500</v>
      </c>
      <c r="L23" s="6">
        <f>J23/K23*100</f>
        <v>7.8</v>
      </c>
    </row>
    <row r="24" spans="5:12" s="2" customFormat="1" ht="15.75" x14ac:dyDescent="0.25">
      <c r="E24" s="15"/>
      <c r="F24" s="16" t="s">
        <v>31</v>
      </c>
      <c r="G24" s="17"/>
      <c r="H24" s="17">
        <v>9</v>
      </c>
      <c r="I24" s="18">
        <v>29</v>
      </c>
      <c r="J24" s="10">
        <f>SUM(H24,I24)</f>
        <v>38</v>
      </c>
      <c r="K24" s="8">
        <v>500</v>
      </c>
      <c r="L24" s="6">
        <f>J24/K24*100</f>
        <v>7.6</v>
      </c>
    </row>
    <row r="25" spans="5:12" s="2" customFormat="1" ht="15.75" x14ac:dyDescent="0.25">
      <c r="E25" s="15"/>
      <c r="F25" s="16" t="s">
        <v>18</v>
      </c>
      <c r="G25" s="17"/>
      <c r="H25" s="17">
        <v>18</v>
      </c>
      <c r="I25" s="18">
        <v>18</v>
      </c>
      <c r="J25" s="10">
        <f>SUM(H25,I25)</f>
        <v>36</v>
      </c>
      <c r="K25" s="8">
        <v>500</v>
      </c>
      <c r="L25" s="6">
        <f>J25/K25*100</f>
        <v>7.1999999999999993</v>
      </c>
    </row>
    <row r="26" spans="5:12" s="2" customFormat="1" ht="15.75" x14ac:dyDescent="0.25">
      <c r="E26" s="15"/>
      <c r="F26" s="16" t="s">
        <v>14</v>
      </c>
      <c r="G26" s="17"/>
      <c r="H26" s="17">
        <v>13</v>
      </c>
      <c r="I26" s="18">
        <v>23</v>
      </c>
      <c r="J26" s="10">
        <f>SUM(H26,I26)</f>
        <v>36</v>
      </c>
      <c r="K26" s="8">
        <v>500</v>
      </c>
      <c r="L26" s="6">
        <f>J26/K26*100</f>
        <v>7.1999999999999993</v>
      </c>
    </row>
    <row r="27" spans="5:12" s="2" customFormat="1" ht="15.75" x14ac:dyDescent="0.25">
      <c r="E27" s="15"/>
      <c r="F27" s="16" t="s">
        <v>13</v>
      </c>
      <c r="G27" s="17"/>
      <c r="H27" s="17">
        <v>10</v>
      </c>
      <c r="I27" s="18">
        <v>26</v>
      </c>
      <c r="J27" s="10">
        <f>SUM(H27,I27)</f>
        <v>36</v>
      </c>
      <c r="K27" s="8">
        <v>500</v>
      </c>
      <c r="L27" s="6">
        <f>J27/K27*100</f>
        <v>7.1999999999999993</v>
      </c>
    </row>
    <row r="28" spans="5:12" s="2" customFormat="1" ht="15.75" x14ac:dyDescent="0.25">
      <c r="E28" s="15"/>
      <c r="F28" s="16" t="s">
        <v>32</v>
      </c>
      <c r="G28" s="17"/>
      <c r="H28" s="17">
        <v>9</v>
      </c>
      <c r="I28" s="18">
        <v>27</v>
      </c>
      <c r="J28" s="10">
        <f>SUM(H28,I28)</f>
        <v>36</v>
      </c>
      <c r="K28" s="8">
        <v>500</v>
      </c>
      <c r="L28" s="6">
        <f>J28/K28*100</f>
        <v>7.1999999999999993</v>
      </c>
    </row>
    <row r="29" spans="5:12" s="2" customFormat="1" ht="15.75" x14ac:dyDescent="0.25">
      <c r="E29" s="15"/>
      <c r="F29" s="16" t="s">
        <v>10</v>
      </c>
      <c r="G29" s="17"/>
      <c r="H29" s="17">
        <v>3</v>
      </c>
      <c r="I29" s="18">
        <v>33</v>
      </c>
      <c r="J29" s="10">
        <f>SUM(H29,I29)</f>
        <v>36</v>
      </c>
      <c r="K29" s="8">
        <v>500</v>
      </c>
      <c r="L29" s="6">
        <f>J29/K29*100</f>
        <v>7.1999999999999993</v>
      </c>
    </row>
    <row r="30" spans="5:12" s="2" customFormat="1" ht="15.75" x14ac:dyDescent="0.25">
      <c r="E30" s="15"/>
      <c r="F30" s="16" t="s">
        <v>25</v>
      </c>
      <c r="G30" s="17"/>
      <c r="H30" s="17">
        <v>5</v>
      </c>
      <c r="I30" s="18">
        <v>27</v>
      </c>
      <c r="J30" s="10">
        <f>SUM(H30,I30)</f>
        <v>32</v>
      </c>
      <c r="K30" s="8">
        <v>500</v>
      </c>
      <c r="L30" s="6">
        <f>J30/K30*100</f>
        <v>6.4</v>
      </c>
    </row>
    <row r="31" spans="5:12" s="2" customFormat="1" ht="15.75" x14ac:dyDescent="0.25">
      <c r="E31" s="15"/>
      <c r="F31" s="16" t="s">
        <v>19</v>
      </c>
      <c r="G31" s="17"/>
      <c r="H31" s="17">
        <v>13</v>
      </c>
      <c r="I31" s="18">
        <v>18</v>
      </c>
      <c r="J31" s="10">
        <f>SUM(H31,I31)</f>
        <v>31</v>
      </c>
      <c r="K31" s="8">
        <v>500</v>
      </c>
      <c r="L31" s="6">
        <f>J31/K31*100</f>
        <v>6.2</v>
      </c>
    </row>
    <row r="32" spans="5:12" s="2" customFormat="1" ht="15.75" x14ac:dyDescent="0.25">
      <c r="E32" s="15"/>
      <c r="F32" s="16" t="s">
        <v>33</v>
      </c>
      <c r="G32" s="17"/>
      <c r="H32" s="17">
        <v>3</v>
      </c>
      <c r="I32" s="18">
        <v>27</v>
      </c>
      <c r="J32" s="10">
        <f>SUM(H32,I32)</f>
        <v>30</v>
      </c>
      <c r="K32" s="8">
        <v>500</v>
      </c>
      <c r="L32" s="6">
        <f>J32/K32*100</f>
        <v>6</v>
      </c>
    </row>
    <row r="33" spans="5:12" s="2" customFormat="1" ht="15.75" x14ac:dyDescent="0.25">
      <c r="E33" s="15"/>
      <c r="F33" s="16" t="s">
        <v>34</v>
      </c>
      <c r="G33" s="17"/>
      <c r="H33" s="17">
        <v>7</v>
      </c>
      <c r="I33" s="18">
        <v>20</v>
      </c>
      <c r="J33" s="10">
        <f>SUM(H33,I33)</f>
        <v>27</v>
      </c>
      <c r="K33" s="8">
        <v>500</v>
      </c>
      <c r="L33" s="6">
        <f>J33/K33*100</f>
        <v>5.4</v>
      </c>
    </row>
    <row r="34" spans="5:12" s="2" customFormat="1" ht="15.75" x14ac:dyDescent="0.25">
      <c r="E34" s="15"/>
      <c r="F34" s="16" t="s">
        <v>35</v>
      </c>
      <c r="G34" s="17"/>
      <c r="H34" s="17">
        <v>2</v>
      </c>
      <c r="I34" s="18">
        <v>24</v>
      </c>
      <c r="J34" s="10">
        <f>SUM(H34,I34)</f>
        <v>26</v>
      </c>
      <c r="K34" s="8">
        <v>500</v>
      </c>
      <c r="L34" s="6">
        <f>J34/K34*100</f>
        <v>5.2</v>
      </c>
    </row>
    <row r="35" spans="5:12" s="2" customFormat="1" ht="15.75" x14ac:dyDescent="0.25">
      <c r="E35" s="15"/>
      <c r="F35" s="16" t="s">
        <v>21</v>
      </c>
      <c r="G35" s="17"/>
      <c r="H35" s="17">
        <v>12</v>
      </c>
      <c r="I35" s="18">
        <v>13</v>
      </c>
      <c r="J35" s="10">
        <f>SUM(H35,I35)</f>
        <v>25</v>
      </c>
      <c r="K35" s="8">
        <v>500</v>
      </c>
      <c r="L35" s="6">
        <f>J35/K35*100</f>
        <v>5</v>
      </c>
    </row>
    <row r="36" spans="5:12" s="2" customFormat="1" ht="15.75" x14ac:dyDescent="0.25">
      <c r="E36" s="15"/>
      <c r="F36" s="16" t="s">
        <v>36</v>
      </c>
      <c r="G36" s="17"/>
      <c r="H36" s="17">
        <v>6</v>
      </c>
      <c r="I36" s="18">
        <v>19</v>
      </c>
      <c r="J36" s="10">
        <f>SUM(H36,I36)</f>
        <v>25</v>
      </c>
      <c r="K36" s="8">
        <v>500</v>
      </c>
      <c r="L36" s="6">
        <f>J36/K36*100</f>
        <v>5</v>
      </c>
    </row>
    <row r="37" spans="5:12" s="2" customFormat="1" ht="15.75" x14ac:dyDescent="0.25">
      <c r="E37" s="15"/>
      <c r="F37" s="16" t="s">
        <v>16</v>
      </c>
      <c r="G37" s="17"/>
      <c r="H37" s="17">
        <v>2</v>
      </c>
      <c r="I37" s="18">
        <v>21</v>
      </c>
      <c r="J37" s="10">
        <f>SUM(H37,I37)</f>
        <v>23</v>
      </c>
      <c r="K37" s="8">
        <v>500</v>
      </c>
      <c r="L37" s="6">
        <f>J37/K37*100</f>
        <v>4.5999999999999996</v>
      </c>
    </row>
    <row r="38" spans="5:12" s="2" customFormat="1" ht="15.75" x14ac:dyDescent="0.25">
      <c r="E38" s="15"/>
      <c r="F38" s="16" t="s">
        <v>17</v>
      </c>
      <c r="G38" s="17"/>
      <c r="H38" s="17">
        <v>2</v>
      </c>
      <c r="I38" s="18">
        <v>20</v>
      </c>
      <c r="J38" s="10">
        <f>SUM(H38,I38)</f>
        <v>22</v>
      </c>
      <c r="K38" s="8">
        <v>500</v>
      </c>
      <c r="L38" s="6">
        <f>J38/K38*100</f>
        <v>4.3999999999999995</v>
      </c>
    </row>
    <row r="39" spans="5:12" s="2" customFormat="1" ht="15.75" x14ac:dyDescent="0.25">
      <c r="E39" s="15"/>
      <c r="F39" s="16" t="s">
        <v>20</v>
      </c>
      <c r="G39" s="17"/>
      <c r="H39" s="17">
        <v>3</v>
      </c>
      <c r="I39" s="18">
        <v>15</v>
      </c>
      <c r="J39" s="10">
        <f>SUM(H39,I39)</f>
        <v>18</v>
      </c>
      <c r="K39" s="8">
        <v>500</v>
      </c>
      <c r="L39" s="6">
        <f>J39/K39*100</f>
        <v>3.5999999999999996</v>
      </c>
    </row>
    <row r="40" spans="5:12" s="2" customFormat="1" ht="15.75" x14ac:dyDescent="0.25">
      <c r="E40" s="15"/>
      <c r="F40" s="16" t="s">
        <v>37</v>
      </c>
      <c r="G40" s="17"/>
      <c r="H40" s="17">
        <v>1</v>
      </c>
      <c r="I40" s="18">
        <v>16</v>
      </c>
      <c r="J40" s="10">
        <f>SUM(H40,I40)</f>
        <v>17</v>
      </c>
      <c r="K40" s="8">
        <v>500</v>
      </c>
      <c r="L40" s="6">
        <f>J40/K40*100</f>
        <v>3.4000000000000004</v>
      </c>
    </row>
    <row r="41" spans="5:12" s="2" customFormat="1" ht="16.5" thickBot="1" x14ac:dyDescent="0.3">
      <c r="E41" s="19"/>
      <c r="F41" s="20" t="s">
        <v>38</v>
      </c>
      <c r="G41" s="21"/>
      <c r="H41" s="17">
        <v>6</v>
      </c>
      <c r="I41" s="18">
        <v>10</v>
      </c>
      <c r="J41" s="10">
        <f>SUM(H41,I41)</f>
        <v>16</v>
      </c>
      <c r="K41" s="8">
        <v>500</v>
      </c>
      <c r="L41" s="6">
        <f>J41/K41*100</f>
        <v>3.2</v>
      </c>
    </row>
    <row r="42" spans="5:12" s="2" customFormat="1" ht="36" customHeight="1" thickBot="1" x14ac:dyDescent="0.3">
      <c r="E42" s="3"/>
      <c r="F42" s="4" t="s">
        <v>24</v>
      </c>
      <c r="G42" s="4"/>
      <c r="H42" s="38">
        <v>335</v>
      </c>
      <c r="I42" s="38">
        <v>967</v>
      </c>
      <c r="J42" s="38">
        <f>SUM(H42,I42)</f>
        <v>1302</v>
      </c>
      <c r="K42" s="38">
        <f>SUM(I42,J42)</f>
        <v>2269</v>
      </c>
      <c r="L42" s="39">
        <f>J42/K42*100</f>
        <v>57.382106654914054</v>
      </c>
    </row>
  </sheetData>
  <sortState ref="H8:J42">
    <sortCondition descending="1" ref="J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TLMTN</dc:creator>
  <cp:lastModifiedBy>TLMTN</cp:lastModifiedBy>
  <dcterms:created xsi:type="dcterms:W3CDTF">2021-03-03T09:59:10Z</dcterms:created>
  <dcterms:modified xsi:type="dcterms:W3CDTF">2021-03-03T12:54:49Z</dcterms:modified>
</cp:coreProperties>
</file>