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laguiah\Desktop\PERFORMANCE DSIRI\"/>
    </mc:Choice>
  </mc:AlternateContent>
  <xr:revisionPtr revIDLastSave="0" documentId="8_{E4EB7A5C-E82D-4F33-AB5B-C2C47F8DE2E3}"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69" i="6" l="1"/>
  <c r="B48" i="6" l="1"/>
  <c r="B52" i="6"/>
  <c r="B50" i="6"/>
  <c r="B54" i="6" l="1"/>
  <c r="C56" i="6" s="1"/>
  <c r="H41" i="6"/>
  <c r="A41" i="6" s="1"/>
  <c r="H62" i="6" l="1"/>
</calcChain>
</file>

<file path=xl/sharedStrings.xml><?xml version="1.0" encoding="utf-8"?>
<sst xmlns="http://schemas.openxmlformats.org/spreadsheetml/2006/main" count="93" uniqueCount="78">
  <si>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</si>
  <si>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</si>
  <si>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</si>
  <si>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</si>
  <si>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</si>
  <si>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</si>
  <si>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</si>
  <si>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</si>
  <si>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</si>
  <si>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</si>
  <si>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</si>
  <si>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</si>
  <si>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</si>
  <si>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</si>
  <si>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</si>
  <si>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</si>
  <si>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</si>
  <si>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</si>
  <si>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</si>
  <si>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</si>
  <si>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</si>
  <si>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b. Du superviseur</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</si>
  <si>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</si>
  <si>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</si>
  <si>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</si>
  <si>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</si>
  <si>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</si>
  <si>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</si>
  <si>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</si>
  <si>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</si>
  <si>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</si>
  <si>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</si>
  <si>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</si>
  <si>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</si>
  <si>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</si>
  <si>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</si>
  <si>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Niveau d’exécution du Plan d’Action</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</si>
  <si>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</si>
  <si>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</si>
  <si>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</si>
  <si>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Autonomie du management de la Direction</t>
  </si>
  <si>
    <t>NPS</t>
  </si>
  <si>
    <t>Claude PADONOU</t>
  </si>
  <si>
    <t>Directeur Général</t>
  </si>
  <si>
    <t>Note d'évaluation</t>
  </si>
  <si>
    <t>Le Directeur s'assure que ses collaborateurs sont engagés au quotidien dans un fonctionnement participatif et colalboratif orienté résultats. Nombre de décisions, nombre de réunions, initiatives.</t>
  </si>
  <si>
    <t>Toutes les personnes interlocutrices de la Direction seront considérées sur la bse d'un échantionnage pour recevoir les commentaires.</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</si>
  <si>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</si>
  <si>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</si>
  <si>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</si>
  <si>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</si>
  <si>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</si>
  <si>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</si>
  <si>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</si>
  <si>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</si>
  <si>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</si>
  <si>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</si>
  <si>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</si>
  <si>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</si>
  <si>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</si>
  <si>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</si>
  <si>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</si>
  <si>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</si>
  <si>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AGUIAH Léandre</t>
  </si>
  <si>
    <t>DSIRI</t>
  </si>
  <si>
    <t>Veiller à la bonne gestion et à la sécurité du système d'information du groupe</t>
  </si>
  <si>
    <t>Mise en place de la politique et des procédures du système d'information du groupe</t>
  </si>
  <si>
    <t>Mettre en place des outils pour assurer avec efficacité le support aux utilisateurs avec un taux de satisaction minimum de 95%</t>
  </si>
  <si>
    <t>L'artchitecture technique du groupe est mise en place dans toutes les filiales</t>
  </si>
  <si>
    <t>Mettre en conformité l'architecture technique du groupe y compris dans les filiales</t>
  </si>
  <si>
    <t>Architecture globale schématisée</t>
  </si>
  <si>
    <t>Documents de politique de sécurité</t>
  </si>
  <si>
    <t>Le système d'information du groupe est sécurisé</t>
  </si>
  <si>
    <t>La politique et les procédures du système d'information sont en place</t>
  </si>
  <si>
    <t>Politique et procédures validés par le DG</t>
  </si>
  <si>
    <t>Les outils de support mis en place</t>
  </si>
  <si>
    <t>Outils support et Taux de satisfaction des requetes</t>
  </si>
  <si>
    <t>a. De l'employé 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</si>
</sst>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1"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7" fillId="0" borderId="0" xfId="0" applyFont="1" applyBorder="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7" fillId="0" borderId="0" xfId="0" applyFont="1" applyAlignment="1" applyProtection="1">
      <alignment horizontal="left" vertical="top"/>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15" fillId="0" borderId="0" xfId="0" applyFont="1" applyAlignment="1" applyProtection="1">
      <alignment horizontal="left"/>
      <protection locked="0"/>
    </xf>
    <xf numFmtId="0" fontId="19" fillId="0" borderId="0" xfId="0" applyFont="1" applyBorder="1" applyAlignment="1" applyProtection="1">
      <alignment horizontal="left" vertical="center" wrapText="1" indent="1"/>
      <protection locked="0"/>
    </xf>
    <xf numFmtId="0" fontId="18" fillId="0" borderId="0" xfId="0" applyFont="1" applyAlignment="1" applyProtection="1">
      <alignment horizontal="center"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A43" zoomScaleNormal="100" workbookViewId="0">
      <selection activeCell="I6" sqref="I6:P6"/>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01" t="s">
        <v>59</v>
      </c>
      <c r="B3" s="101"/>
      <c r="C3" s="101"/>
      <c r="D3" s="101"/>
      <c r="E3" s="101"/>
      <c r="F3" s="101"/>
      <c r="G3" s="101"/>
      <c r="H3" s="101"/>
    </row>
    <row r="4" spans="1:16" ht="21.75" customHeight="1" thickTop="1" x14ac:dyDescent="0.45">
      <c r="A4" s="3"/>
      <c r="B4" s="2"/>
      <c r="C4" s="2"/>
      <c r="E4" s="2"/>
      <c r="F4" s="3"/>
      <c r="G4" s="2"/>
      <c r="H4" s="4"/>
      <c r="I4" s="96" t="s">
        <v>37</v>
      </c>
      <c r="J4" s="97"/>
      <c r="K4" s="97"/>
      <c r="L4" s="97"/>
      <c r="M4" s="97"/>
      <c r="N4" s="97"/>
      <c r="O4" s="97"/>
      <c r="P4" s="98"/>
    </row>
    <row r="5" spans="1:16" ht="15.6" x14ac:dyDescent="0.3">
      <c r="A5" s="62" t="s">
        <v>60</v>
      </c>
      <c r="F5" s="61" t="s">
        <v>62</v>
      </c>
      <c r="I5" s="30"/>
      <c r="J5" s="31"/>
      <c r="K5" s="31"/>
      <c r="L5" s="31"/>
      <c r="M5" s="31"/>
      <c r="N5" s="31"/>
      <c r="O5" s="31"/>
      <c r="P5" s="32"/>
    </row>
    <row r="6" spans="1:16" ht="18.75" customHeight="1" x14ac:dyDescent="0.3">
      <c r="A6" s="11" t="s">
        <v>1</v>
      </c>
      <c r="B6" s="12"/>
      <c r="C6" s="13" t="s">
        <v>0</v>
      </c>
      <c r="D6" s="99" t="s">
        <v>63</v>
      </c>
      <c r="E6" s="99"/>
      <c r="F6" s="99"/>
      <c r="G6" s="99"/>
      <c r="H6" s="100"/>
      <c r="I6" s="118" t="s">
        <v>77</v>
      </c>
      <c r="J6" s="119"/>
      <c r="K6" s="119"/>
      <c r="L6" s="119"/>
      <c r="M6" s="119"/>
      <c r="N6" s="119"/>
      <c r="O6" s="119"/>
      <c r="P6" s="120"/>
    </row>
    <row r="7" spans="1:16" ht="18" x14ac:dyDescent="0.3">
      <c r="A7" s="14" t="s">
        <v>2</v>
      </c>
      <c r="B7" s="28"/>
      <c r="C7" s="15" t="s">
        <v>0</v>
      </c>
      <c r="D7" s="102" t="s">
        <v>64</v>
      </c>
      <c r="E7" s="102"/>
      <c r="F7" s="102"/>
      <c r="G7" s="102"/>
      <c r="H7" s="103"/>
      <c r="I7" s="42"/>
      <c r="J7" s="40"/>
      <c r="K7" s="40"/>
      <c r="L7" s="40"/>
      <c r="M7" s="40"/>
      <c r="N7" s="40"/>
      <c r="O7" s="40"/>
      <c r="P7" s="41"/>
    </row>
    <row r="8" spans="1:16" ht="18.75" customHeight="1" x14ac:dyDescent="0.3">
      <c r="A8" s="14" t="s">
        <v>31</v>
      </c>
      <c r="B8" s="28"/>
      <c r="C8" s="28"/>
      <c r="D8" s="102" t="s">
        <v>42</v>
      </c>
      <c r="E8" s="102"/>
      <c r="F8" s="102"/>
      <c r="G8" s="102"/>
      <c r="H8" s="103"/>
      <c r="I8" s="42"/>
      <c r="J8" s="40"/>
      <c r="K8" s="40"/>
      <c r="L8" s="40"/>
      <c r="M8" s="40"/>
      <c r="N8" s="40"/>
      <c r="O8" s="40"/>
      <c r="P8" s="41"/>
    </row>
    <row r="9" spans="1:16" ht="18" x14ac:dyDescent="0.35">
      <c r="A9" s="16" t="s">
        <v>3</v>
      </c>
      <c r="B9" s="29"/>
      <c r="C9" s="17" t="s">
        <v>0</v>
      </c>
      <c r="D9" s="110" t="s">
        <v>43</v>
      </c>
      <c r="E9" s="110"/>
      <c r="F9" s="110"/>
      <c r="G9" s="110"/>
      <c r="H9" s="111"/>
      <c r="I9" s="121"/>
      <c r="J9" s="122"/>
      <c r="K9" s="122"/>
      <c r="L9" s="122"/>
      <c r="M9" s="122"/>
      <c r="N9" s="122"/>
      <c r="O9" s="122"/>
      <c r="P9" s="123"/>
    </row>
    <row r="10" spans="1:16" ht="20.25" customHeight="1" x14ac:dyDescent="0.3">
      <c r="I10" s="121" t="s">
        <v>21</v>
      </c>
      <c r="J10" s="122"/>
      <c r="K10" s="122"/>
      <c r="L10" s="122"/>
      <c r="M10" s="122"/>
      <c r="N10" s="122"/>
      <c r="O10" s="122"/>
      <c r="P10" s="123"/>
    </row>
    <row r="11" spans="1:16" ht="18.75" customHeight="1" x14ac:dyDescent="0.45">
      <c r="A11" s="96" t="s">
        <v>5</v>
      </c>
      <c r="B11" s="97"/>
      <c r="C11" s="97"/>
      <c r="D11" s="97"/>
      <c r="E11" s="97"/>
      <c r="F11" s="97"/>
      <c r="G11" s="97"/>
      <c r="H11" s="98"/>
      <c r="I11" s="34"/>
      <c r="J11" s="35"/>
      <c r="K11" s="35"/>
      <c r="L11" s="35"/>
      <c r="M11" s="35"/>
      <c r="N11" s="35"/>
      <c r="O11" s="35"/>
      <c r="P11" s="36"/>
    </row>
    <row r="12" spans="1:16" ht="19.5" customHeight="1" x14ac:dyDescent="0.3">
      <c r="A12" s="104" t="s">
        <v>4</v>
      </c>
      <c r="B12" s="105"/>
      <c r="C12" s="105"/>
      <c r="D12" s="105"/>
      <c r="E12" s="105"/>
      <c r="F12" s="105"/>
      <c r="G12" s="105"/>
      <c r="H12" s="106"/>
      <c r="I12" s="42"/>
      <c r="J12" s="40"/>
      <c r="K12" s="40"/>
      <c r="L12" s="40"/>
      <c r="M12" s="40"/>
      <c r="N12" s="40"/>
      <c r="O12" s="40"/>
      <c r="P12" s="41"/>
    </row>
    <row r="13" spans="1:16" ht="16.5" customHeight="1" x14ac:dyDescent="0.3">
      <c r="A13" s="104"/>
      <c r="B13" s="105"/>
      <c r="C13" s="105"/>
      <c r="D13" s="105"/>
      <c r="E13" s="105"/>
      <c r="F13" s="105"/>
      <c r="G13" s="105"/>
      <c r="H13" s="106"/>
      <c r="I13" s="42"/>
      <c r="J13" s="40"/>
      <c r="K13" s="40"/>
      <c r="L13" s="40"/>
      <c r="M13" s="40"/>
      <c r="N13" s="40"/>
      <c r="O13" s="40"/>
      <c r="P13" s="41"/>
    </row>
    <row r="14" spans="1:16" ht="15.75" customHeight="1" x14ac:dyDescent="0.3">
      <c r="A14" s="107"/>
      <c r="B14" s="108"/>
      <c r="C14" s="108"/>
      <c r="D14" s="108"/>
      <c r="E14" s="108"/>
      <c r="F14" s="108"/>
      <c r="G14" s="108"/>
      <c r="H14" s="109"/>
      <c r="I14" s="121"/>
      <c r="J14" s="122"/>
      <c r="K14" s="122"/>
      <c r="L14" s="122"/>
      <c r="M14" s="122"/>
      <c r="N14" s="122"/>
      <c r="O14" s="122"/>
      <c r="P14" s="123"/>
    </row>
    <row r="15" spans="1:16" ht="24" customHeight="1" x14ac:dyDescent="0.3">
      <c r="I15" s="121" t="s">
        <v>22</v>
      </c>
      <c r="J15" s="122"/>
      <c r="K15" s="122"/>
      <c r="L15" s="122"/>
      <c r="M15" s="122"/>
      <c r="N15" s="122"/>
      <c r="O15" s="122"/>
      <c r="P15" s="123"/>
    </row>
    <row r="16" spans="1:16" ht="19.8" x14ac:dyDescent="0.45">
      <c r="A16" s="96" t="s">
        <v>6</v>
      </c>
      <c r="B16" s="97"/>
      <c r="C16" s="97"/>
      <c r="D16" s="97"/>
      <c r="E16" s="97"/>
      <c r="F16" s="97"/>
      <c r="G16" s="97"/>
      <c r="H16" s="98"/>
      <c r="I16" s="42"/>
      <c r="J16" s="40"/>
      <c r="K16" s="40"/>
      <c r="L16" s="40"/>
      <c r="M16" s="40"/>
      <c r="N16" s="40"/>
      <c r="O16" s="40"/>
      <c r="P16" s="41"/>
    </row>
    <row r="17" spans="1:16" ht="17.25" customHeight="1" x14ac:dyDescent="0.3">
      <c r="A17" s="116" t="s">
        <v>7</v>
      </c>
      <c r="B17" s="112" t="s">
        <v>69</v>
      </c>
      <c r="C17" s="112"/>
      <c r="D17" s="112"/>
      <c r="E17" s="112"/>
      <c r="F17" s="112"/>
      <c r="G17" s="112"/>
      <c r="H17" s="113"/>
      <c r="I17" s="42"/>
      <c r="J17" s="40"/>
      <c r="K17" s="40"/>
      <c r="L17" s="40"/>
      <c r="M17" s="40"/>
      <c r="N17" s="40"/>
      <c r="O17" s="40"/>
      <c r="P17" s="41"/>
    </row>
    <row r="18" spans="1:16" x14ac:dyDescent="0.3">
      <c r="A18" s="117"/>
      <c r="B18" s="114"/>
      <c r="C18" s="114"/>
      <c r="D18" s="114"/>
      <c r="E18" s="114"/>
      <c r="F18" s="114"/>
      <c r="G18" s="114"/>
      <c r="H18" s="115"/>
      <c r="I18" s="30"/>
      <c r="J18" s="31"/>
      <c r="K18" s="31"/>
      <c r="L18" s="31"/>
      <c r="M18" s="31"/>
      <c r="N18" s="31"/>
      <c r="O18" s="31"/>
      <c r="P18" s="32"/>
    </row>
    <row r="19" spans="1:16" ht="24" customHeight="1" x14ac:dyDescent="0.3">
      <c r="A19" s="69" t="s">
        <v>47</v>
      </c>
      <c r="B19" s="70"/>
      <c r="C19" s="71" t="s">
        <v>68</v>
      </c>
      <c r="D19" s="71"/>
      <c r="E19" s="71"/>
      <c r="F19" s="71"/>
      <c r="G19" s="71"/>
      <c r="H19" s="72"/>
      <c r="I19" s="153"/>
      <c r="J19" s="154"/>
      <c r="K19" s="154"/>
      <c r="L19" s="154"/>
      <c r="M19" s="154"/>
      <c r="N19" s="154"/>
      <c r="O19" s="154"/>
      <c r="P19" s="155"/>
    </row>
    <row r="20" spans="1:16" ht="24" customHeight="1" x14ac:dyDescent="0.3">
      <c r="A20" s="69" t="s">
        <v>49</v>
      </c>
      <c r="B20" s="70"/>
      <c r="C20" s="71" t="s">
        <v>70</v>
      </c>
      <c r="D20" s="71"/>
      <c r="E20" s="71"/>
      <c r="F20" s="71"/>
      <c r="G20" s="71"/>
      <c r="H20" s="72"/>
      <c r="I20" s="31"/>
      <c r="J20" s="31"/>
      <c r="K20" s="31"/>
      <c r="L20" s="31"/>
      <c r="M20" s="31"/>
      <c r="N20" s="31"/>
      <c r="O20" s="31"/>
      <c r="P20" s="31"/>
    </row>
    <row r="21" spans="1:16" ht="18.75" customHeight="1" x14ac:dyDescent="0.3">
      <c r="A21" s="18" t="s">
        <v>8</v>
      </c>
      <c r="B21" s="63">
        <v>0.35</v>
      </c>
      <c r="C21" s="40"/>
      <c r="D21" s="40"/>
      <c r="E21" s="40"/>
      <c r="F21" s="40"/>
      <c r="G21" s="40"/>
      <c r="H21" s="41"/>
    </row>
    <row r="22" spans="1:16" ht="5.25" customHeight="1" x14ac:dyDescent="0.3">
      <c r="A22" s="38"/>
      <c r="B22" s="47"/>
      <c r="C22" s="44"/>
      <c r="D22" s="44"/>
      <c r="E22" s="44"/>
      <c r="F22" s="44"/>
      <c r="G22" s="44"/>
      <c r="H22" s="45"/>
    </row>
    <row r="23" spans="1:16" ht="15" customHeight="1" x14ac:dyDescent="0.45">
      <c r="A23" s="116" t="s">
        <v>9</v>
      </c>
      <c r="B23" s="112" t="s">
        <v>65</v>
      </c>
      <c r="C23" s="112"/>
      <c r="D23" s="112"/>
      <c r="E23" s="112"/>
      <c r="F23" s="112"/>
      <c r="G23" s="112"/>
      <c r="H23" s="113"/>
      <c r="I23" s="156" t="s">
        <v>23</v>
      </c>
      <c r="J23" s="156"/>
      <c r="K23" s="156"/>
      <c r="L23" s="156"/>
      <c r="M23" s="156"/>
      <c r="N23" s="156"/>
      <c r="O23" s="156"/>
    </row>
    <row r="24" spans="1:16" ht="15" customHeight="1" x14ac:dyDescent="0.3">
      <c r="A24" s="117"/>
      <c r="B24" s="114"/>
      <c r="C24" s="114"/>
      <c r="D24" s="114"/>
      <c r="E24" s="114"/>
      <c r="F24" s="114"/>
      <c r="G24" s="114"/>
      <c r="H24" s="115"/>
      <c r="I24" s="21" t="s">
        <v>24</v>
      </c>
      <c r="K24" s="157" t="s">
        <v>58</v>
      </c>
      <c r="L24" s="157"/>
      <c r="M24" s="157"/>
      <c r="P24" s="22" t="s">
        <v>25</v>
      </c>
    </row>
    <row r="25" spans="1:16" ht="24" customHeight="1" x14ac:dyDescent="0.3">
      <c r="A25" s="69" t="s">
        <v>47</v>
      </c>
      <c r="B25" s="70"/>
      <c r="C25" s="71" t="s">
        <v>72</v>
      </c>
      <c r="D25" s="71"/>
      <c r="E25" s="71"/>
      <c r="F25" s="71"/>
      <c r="G25" s="71"/>
      <c r="H25" s="72"/>
      <c r="I25" s="21"/>
      <c r="K25" s="46"/>
      <c r="L25" s="46"/>
      <c r="M25" s="46"/>
      <c r="P25" s="22"/>
    </row>
    <row r="26" spans="1:16" ht="24" customHeight="1" x14ac:dyDescent="0.3">
      <c r="A26" s="69" t="s">
        <v>48</v>
      </c>
      <c r="B26" s="70"/>
      <c r="C26" s="71" t="s">
        <v>71</v>
      </c>
      <c r="D26" s="71"/>
      <c r="E26" s="71"/>
      <c r="F26" s="71"/>
      <c r="G26" s="71"/>
      <c r="H26" s="72"/>
    </row>
    <row r="27" spans="1:16" ht="15.75" customHeight="1" x14ac:dyDescent="0.3">
      <c r="A27" s="18" t="s">
        <v>8</v>
      </c>
      <c r="B27" s="64">
        <v>0.25</v>
      </c>
      <c r="C27" s="40"/>
      <c r="D27" s="40"/>
      <c r="E27" s="40"/>
      <c r="F27" s="40"/>
      <c r="G27" s="40"/>
      <c r="H27" s="41"/>
    </row>
    <row r="28" spans="1:16" ht="6" customHeight="1" x14ac:dyDescent="0.3">
      <c r="A28" s="38"/>
      <c r="B28" s="48"/>
      <c r="C28" s="44"/>
      <c r="D28" s="44"/>
      <c r="E28" s="44"/>
      <c r="F28" s="44"/>
      <c r="G28" s="44"/>
      <c r="H28" s="45"/>
    </row>
    <row r="29" spans="1:16" ht="20.25" customHeight="1" x14ac:dyDescent="0.3">
      <c r="A29" s="116" t="s">
        <v>10</v>
      </c>
      <c r="B29" s="112" t="s">
        <v>66</v>
      </c>
      <c r="C29" s="112"/>
      <c r="D29" s="112"/>
      <c r="E29" s="112"/>
      <c r="F29" s="112"/>
      <c r="G29" s="112"/>
      <c r="H29" s="113"/>
    </row>
    <row r="30" spans="1:16" ht="20.25" customHeight="1" x14ac:dyDescent="0.3">
      <c r="A30" s="117"/>
      <c r="B30" s="114"/>
      <c r="C30" s="114"/>
      <c r="D30" s="114"/>
      <c r="E30" s="114"/>
      <c r="F30" s="114"/>
      <c r="G30" s="114"/>
      <c r="H30" s="115"/>
    </row>
    <row r="31" spans="1:16" ht="20.25" customHeight="1" x14ac:dyDescent="0.3">
      <c r="A31" s="69" t="s">
        <v>47</v>
      </c>
      <c r="B31" s="70"/>
      <c r="C31" s="71" t="s">
        <v>73</v>
      </c>
      <c r="D31" s="71"/>
      <c r="E31" s="71"/>
      <c r="F31" s="71"/>
      <c r="G31" s="71"/>
      <c r="H31" s="72"/>
    </row>
    <row r="32" spans="1:16" ht="22.5" customHeight="1" x14ac:dyDescent="0.3">
      <c r="A32" s="69" t="s">
        <v>48</v>
      </c>
      <c r="B32" s="70"/>
      <c r="C32" s="71" t="s">
        <v>74</v>
      </c>
      <c r="D32" s="71"/>
      <c r="E32" s="71"/>
      <c r="F32" s="71"/>
      <c r="G32" s="71"/>
      <c r="H32" s="72"/>
    </row>
    <row r="33" spans="1:16" ht="15" customHeight="1" x14ac:dyDescent="0.3">
      <c r="A33" s="18" t="s">
        <v>8</v>
      </c>
      <c r="B33" s="65">
        <v>0.25</v>
      </c>
      <c r="C33" s="40"/>
      <c r="D33" s="40"/>
      <c r="E33" s="40"/>
      <c r="F33" s="40"/>
      <c r="G33" s="40"/>
      <c r="H33" s="41"/>
    </row>
    <row r="34" spans="1:16" ht="7.5" customHeight="1" x14ac:dyDescent="0.3">
      <c r="A34" s="38"/>
      <c r="B34" s="39"/>
      <c r="C34" s="44"/>
      <c r="D34" s="44"/>
      <c r="E34" s="44"/>
      <c r="F34" s="44"/>
      <c r="G34" s="44"/>
      <c r="H34" s="45"/>
    </row>
    <row r="35" spans="1:16" ht="20.25" customHeight="1" x14ac:dyDescent="0.3">
      <c r="A35" s="116" t="s">
        <v>11</v>
      </c>
      <c r="B35" s="112" t="s">
        <v>67</v>
      </c>
      <c r="C35" s="112"/>
      <c r="D35" s="112"/>
      <c r="E35" s="112"/>
      <c r="F35" s="112"/>
      <c r="G35" s="112"/>
      <c r="H35" s="113"/>
      <c r="K35" s="159" t="s">
        <v>26</v>
      </c>
      <c r="L35" s="159"/>
      <c r="M35" s="159"/>
    </row>
    <row r="36" spans="1:16" ht="20.25" customHeight="1" x14ac:dyDescent="0.3">
      <c r="A36" s="117"/>
      <c r="B36" s="114"/>
      <c r="C36" s="114"/>
      <c r="D36" s="114"/>
      <c r="E36" s="114"/>
      <c r="F36" s="114"/>
      <c r="G36" s="114"/>
      <c r="H36" s="115"/>
      <c r="I36" s="158" t="s">
        <v>38</v>
      </c>
      <c r="J36" s="158"/>
      <c r="K36" s="158"/>
      <c r="L36" s="158"/>
      <c r="M36" s="158"/>
      <c r="N36" s="158"/>
      <c r="O36" s="158"/>
      <c r="P36" s="158"/>
    </row>
    <row r="37" spans="1:16" ht="18" customHeight="1" x14ac:dyDescent="0.3">
      <c r="A37" s="69" t="s">
        <v>47</v>
      </c>
      <c r="B37" s="70"/>
      <c r="C37" s="71" t="s">
        <v>75</v>
      </c>
      <c r="D37" s="71"/>
      <c r="E37" s="71"/>
      <c r="F37" s="71"/>
      <c r="G37" s="71"/>
      <c r="H37" s="72"/>
      <c r="I37" s="158"/>
      <c r="J37" s="158"/>
      <c r="K37" s="158"/>
      <c r="L37" s="158"/>
      <c r="M37" s="158"/>
      <c r="N37" s="158"/>
      <c r="O37" s="158"/>
      <c r="P37" s="158"/>
    </row>
    <row r="38" spans="1:16" ht="18" customHeight="1" x14ac:dyDescent="0.3">
      <c r="A38" s="69" t="s">
        <v>48</v>
      </c>
      <c r="B38" s="70"/>
      <c r="C38" s="71" t="s">
        <v>76</v>
      </c>
      <c r="D38" s="71"/>
      <c r="E38" s="71"/>
      <c r="F38" s="71"/>
      <c r="G38" s="71"/>
      <c r="H38" s="72"/>
      <c r="I38" s="158"/>
      <c r="J38" s="158"/>
      <c r="K38" s="158"/>
      <c r="L38" s="158"/>
      <c r="M38" s="158"/>
      <c r="N38" s="158"/>
      <c r="O38" s="158"/>
      <c r="P38" s="158"/>
    </row>
    <row r="39" spans="1:16" x14ac:dyDescent="0.3">
      <c r="A39" s="18" t="s">
        <v>8</v>
      </c>
      <c r="B39" s="65">
        <v>0.15</v>
      </c>
      <c r="C39" s="42"/>
      <c r="D39" s="40"/>
      <c r="E39" s="40"/>
      <c r="F39" s="40"/>
      <c r="G39" s="40"/>
      <c r="H39" s="41"/>
      <c r="I39" s="158"/>
      <c r="J39" s="158"/>
      <c r="K39" s="158"/>
      <c r="L39" s="158"/>
      <c r="M39" s="158"/>
      <c r="N39" s="158"/>
      <c r="O39" s="158"/>
      <c r="P39" s="158"/>
    </row>
    <row r="40" spans="1:16" ht="7.5" customHeight="1" x14ac:dyDescent="0.3">
      <c r="A40" s="38"/>
      <c r="B40" s="39"/>
      <c r="C40" s="44"/>
      <c r="D40" s="44"/>
      <c r="E40" s="44"/>
      <c r="F40" s="44"/>
      <c r="G40" s="44"/>
      <c r="H40" s="45"/>
      <c r="I40" s="158"/>
      <c r="J40" s="158"/>
      <c r="K40" s="158"/>
      <c r="L40" s="158"/>
      <c r="M40" s="158"/>
      <c r="N40" s="158"/>
      <c r="O40" s="158"/>
      <c r="P40" s="158"/>
    </row>
    <row r="41" spans="1:16" ht="18" customHeight="1" x14ac:dyDescent="0.3">
      <c r="A41" s="60" t="str">
        <f>IF(H41&lt;&gt;100%,"Le total de la pondération doit être égale à 100%.","")</f>
        <v/>
      </c>
      <c r="B41" s="39"/>
      <c r="C41" s="33"/>
      <c r="D41" s="33"/>
      <c r="E41" s="33"/>
      <c r="F41" s="33"/>
      <c r="G41" s="17" t="s">
        <v>30</v>
      </c>
      <c r="H41" s="66">
        <f>B21+B27+B33+B39</f>
        <v>1</v>
      </c>
      <c r="I41" s="158"/>
      <c r="J41" s="158"/>
      <c r="K41" s="158"/>
      <c r="L41" s="158"/>
      <c r="M41" s="158"/>
      <c r="N41" s="158"/>
      <c r="O41" s="158"/>
      <c r="P41" s="158"/>
    </row>
    <row r="42" spans="1:16" x14ac:dyDescent="0.3">
      <c r="A42" s="58"/>
      <c r="B42" s="59"/>
      <c r="C42" s="12"/>
      <c r="D42" s="12"/>
      <c r="E42" s="12"/>
      <c r="F42" s="12"/>
      <c r="G42" s="13"/>
      <c r="H42" s="50"/>
    </row>
    <row r="43" spans="1:16" ht="15" x14ac:dyDescent="0.3">
      <c r="A43" s="95" t="s">
        <v>16</v>
      </c>
      <c r="B43" s="95"/>
      <c r="C43" s="95"/>
      <c r="D43" s="95"/>
      <c r="E43" s="95"/>
      <c r="F43" s="95"/>
      <c r="G43" s="95"/>
      <c r="H43" s="50"/>
      <c r="I43" s="44"/>
      <c r="J43" s="44"/>
    </row>
    <row r="44" spans="1:16" ht="15" x14ac:dyDescent="0.3">
      <c r="A44" s="95" t="s">
        <v>17</v>
      </c>
      <c r="B44" s="95"/>
      <c r="C44" s="95"/>
      <c r="D44" s="95"/>
      <c r="E44" s="95"/>
      <c r="F44" s="95"/>
      <c r="G44" s="95"/>
      <c r="H44" s="50"/>
      <c r="I44" s="152" t="s">
        <v>27</v>
      </c>
      <c r="J44" s="152"/>
      <c r="K44" s="152"/>
      <c r="L44" s="152"/>
      <c r="M44" s="152"/>
      <c r="N44" s="152"/>
      <c r="O44" s="152"/>
    </row>
    <row r="45" spans="1:16" x14ac:dyDescent="0.3">
      <c r="A45" s="49"/>
      <c r="B45" s="37"/>
      <c r="C45" s="40"/>
      <c r="D45" s="40"/>
      <c r="E45" s="40"/>
      <c r="F45" s="40"/>
      <c r="G45" s="15"/>
      <c r="H45" s="50"/>
    </row>
    <row r="47" spans="1:16" ht="19.8" x14ac:dyDescent="0.45">
      <c r="A47" s="96" t="s">
        <v>12</v>
      </c>
      <c r="B47" s="97"/>
      <c r="C47" s="97"/>
      <c r="D47" s="97"/>
      <c r="E47" s="97"/>
      <c r="F47" s="97"/>
      <c r="G47" s="97"/>
      <c r="H47" s="98"/>
    </row>
    <row r="48" spans="1:16" ht="17.25" customHeight="1" x14ac:dyDescent="0.3">
      <c r="A48" s="5" t="s">
        <v>13</v>
      </c>
      <c r="B48" s="26">
        <f>(B21*H48)*100</f>
        <v>34.299999999999997</v>
      </c>
      <c r="C48" s="28"/>
      <c r="D48" s="28"/>
      <c r="E48" s="28"/>
      <c r="G48" s="19" t="s">
        <v>14</v>
      </c>
      <c r="H48" s="67">
        <v>0.98</v>
      </c>
    </row>
    <row r="49" spans="1:8" ht="17.25" customHeight="1" x14ac:dyDescent="0.3">
      <c r="A49" s="5"/>
      <c r="B49" s="6"/>
      <c r="C49" s="28"/>
      <c r="D49" s="28"/>
      <c r="E49" s="28"/>
      <c r="G49" s="7"/>
      <c r="H49" s="20"/>
    </row>
    <row r="50" spans="1:8" ht="17.25" customHeight="1" x14ac:dyDescent="0.3">
      <c r="A50" s="5" t="s">
        <v>18</v>
      </c>
      <c r="B50" s="26">
        <f>B27*H50*100</f>
        <v>24.5</v>
      </c>
      <c r="C50" s="28"/>
      <c r="D50" s="28"/>
      <c r="E50" s="28"/>
      <c r="G50" s="19" t="s">
        <v>14</v>
      </c>
      <c r="H50" s="68">
        <v>0.98</v>
      </c>
    </row>
    <row r="51" spans="1:8" ht="17.25" customHeight="1" x14ac:dyDescent="0.3">
      <c r="A51" s="5"/>
      <c r="B51" s="6"/>
      <c r="C51" s="28"/>
      <c r="D51" s="28"/>
      <c r="E51" s="28"/>
      <c r="G51" s="7"/>
      <c r="H51" s="20"/>
    </row>
    <row r="52" spans="1:8" ht="17.25" customHeight="1" x14ac:dyDescent="0.3">
      <c r="A52" s="5" t="s">
        <v>19</v>
      </c>
      <c r="B52" s="26">
        <f>B33*H52*100</f>
        <v>23.75</v>
      </c>
      <c r="C52" s="28"/>
      <c r="D52" s="28"/>
      <c r="E52" s="28"/>
      <c r="G52" s="19" t="s">
        <v>14</v>
      </c>
      <c r="H52" s="68">
        <v>0.95</v>
      </c>
    </row>
    <row r="53" spans="1:8" ht="17.25" customHeight="1" x14ac:dyDescent="0.3">
      <c r="A53" s="5"/>
      <c r="B53" s="6"/>
      <c r="C53" s="28"/>
      <c r="D53" s="28"/>
      <c r="E53" s="28"/>
      <c r="G53" s="7"/>
      <c r="H53" s="20"/>
    </row>
    <row r="54" spans="1:8" ht="17.25" customHeight="1" x14ac:dyDescent="0.3">
      <c r="A54" s="5" t="s">
        <v>20</v>
      </c>
      <c r="B54" s="26">
        <f>B39*H54*100</f>
        <v>14.249999999999998</v>
      </c>
      <c r="C54" s="28"/>
      <c r="D54" s="28"/>
      <c r="E54" s="28"/>
      <c r="F54" s="28"/>
      <c r="G54" s="19" t="s">
        <v>14</v>
      </c>
      <c r="H54" s="68">
        <v>0.95</v>
      </c>
    </row>
    <row r="55" spans="1:8" ht="18.75" customHeight="1" x14ac:dyDescent="0.3">
      <c r="A55" s="5"/>
      <c r="B55" s="6"/>
      <c r="C55" s="28"/>
      <c r="D55" s="28"/>
      <c r="E55" s="28"/>
      <c r="F55" s="28"/>
      <c r="G55" s="7"/>
      <c r="H55" s="8"/>
    </row>
    <row r="56" spans="1:8" ht="13.5" customHeight="1" x14ac:dyDescent="0.35">
      <c r="A56" s="23" t="s">
        <v>29</v>
      </c>
      <c r="B56" s="29"/>
      <c r="C56" s="27">
        <f>SUM(B48,B50,B52,B54)/2</f>
        <v>48.4</v>
      </c>
      <c r="D56" s="29"/>
      <c r="E56" s="29"/>
      <c r="F56" s="29"/>
      <c r="G56" s="24"/>
      <c r="H56" s="25"/>
    </row>
    <row r="57" spans="1:8" ht="12" customHeight="1" x14ac:dyDescent="0.3">
      <c r="A57" s="51" t="s">
        <v>15</v>
      </c>
      <c r="B57" s="51"/>
      <c r="C57" s="51"/>
    </row>
    <row r="58" spans="1:8" ht="12" customHeight="1" x14ac:dyDescent="0.3">
      <c r="A58" s="40"/>
      <c r="B58" s="40"/>
    </row>
    <row r="59" spans="1:8" ht="18.600000000000001" x14ac:dyDescent="0.3">
      <c r="A59" s="89" t="s">
        <v>39</v>
      </c>
      <c r="B59" s="90"/>
      <c r="C59" s="90"/>
      <c r="D59" s="90"/>
      <c r="E59" s="90"/>
      <c r="F59" s="90"/>
      <c r="G59" s="90"/>
      <c r="H59" s="91"/>
    </row>
    <row r="60" spans="1:8" ht="9" customHeight="1" x14ac:dyDescent="0.3">
      <c r="A60" s="5"/>
      <c r="B60" s="6"/>
      <c r="C60" s="28"/>
      <c r="D60" s="28"/>
      <c r="E60" s="28"/>
      <c r="G60" s="7"/>
      <c r="H60" s="8"/>
    </row>
    <row r="61" spans="1:8" x14ac:dyDescent="0.3">
      <c r="A61" s="92" t="s">
        <v>32</v>
      </c>
      <c r="B61" s="93"/>
      <c r="C61" s="92" t="s">
        <v>33</v>
      </c>
      <c r="D61" s="93"/>
      <c r="E61" s="93"/>
      <c r="F61" s="94"/>
      <c r="G61" s="9" t="s">
        <v>34</v>
      </c>
      <c r="H61" s="10" t="s">
        <v>35</v>
      </c>
    </row>
    <row r="62" spans="1:8" ht="21.75" customHeight="1" x14ac:dyDescent="0.3">
      <c r="A62" s="125" t="s">
        <v>36</v>
      </c>
      <c r="B62" s="126"/>
      <c r="C62" s="82" t="s">
        <v>50</v>
      </c>
      <c r="D62" s="83"/>
      <c r="E62" s="83"/>
      <c r="F62" s="84"/>
      <c r="G62" s="85">
        <v>50</v>
      </c>
      <c r="H62" s="87">
        <f>C56</f>
        <v>48.4</v>
      </c>
    </row>
    <row r="63" spans="1:8" ht="21.75" customHeight="1" x14ac:dyDescent="0.3">
      <c r="A63" s="125"/>
      <c r="B63" s="126"/>
      <c r="C63" s="82"/>
      <c r="D63" s="83"/>
      <c r="E63" s="83"/>
      <c r="F63" s="84"/>
      <c r="G63" s="86"/>
      <c r="H63" s="88"/>
    </row>
    <row r="64" spans="1:8" ht="18.75" customHeight="1" x14ac:dyDescent="0.3">
      <c r="A64" s="127" t="s">
        <v>40</v>
      </c>
      <c r="B64" s="127"/>
      <c r="C64" s="127" t="s">
        <v>45</v>
      </c>
      <c r="D64" s="127"/>
      <c r="E64" s="127"/>
      <c r="F64" s="127"/>
      <c r="G64" s="86">
        <v>25</v>
      </c>
      <c r="H64" s="88">
        <v>25</v>
      </c>
    </row>
    <row r="65" spans="1:8" ht="18.75" customHeight="1" x14ac:dyDescent="0.3">
      <c r="A65" s="127"/>
      <c r="B65" s="127"/>
      <c r="C65" s="127"/>
      <c r="D65" s="127"/>
      <c r="E65" s="127"/>
      <c r="F65" s="127"/>
      <c r="G65" s="86"/>
      <c r="H65" s="88"/>
    </row>
    <row r="66" spans="1:8" ht="18.75" customHeight="1" x14ac:dyDescent="0.3">
      <c r="A66" s="127"/>
      <c r="B66" s="127"/>
      <c r="C66" s="127"/>
      <c r="D66" s="127"/>
      <c r="E66" s="127"/>
      <c r="F66" s="127"/>
      <c r="G66" s="86"/>
      <c r="H66" s="88"/>
    </row>
    <row r="67" spans="1:8" ht="20.25" customHeight="1" x14ac:dyDescent="0.3">
      <c r="A67" s="127" t="s">
        <v>41</v>
      </c>
      <c r="B67" s="127"/>
      <c r="C67" s="127" t="s">
        <v>46</v>
      </c>
      <c r="D67" s="127"/>
      <c r="E67" s="127"/>
      <c r="F67" s="127"/>
      <c r="G67" s="86">
        <v>25</v>
      </c>
      <c r="H67" s="86">
        <v>25</v>
      </c>
    </row>
    <row r="68" spans="1:8" ht="20.25" customHeight="1" x14ac:dyDescent="0.3">
      <c r="A68" s="127"/>
      <c r="B68" s="127"/>
      <c r="C68" s="127"/>
      <c r="D68" s="127"/>
      <c r="E68" s="127"/>
      <c r="F68" s="127"/>
      <c r="G68" s="86"/>
      <c r="H68" s="86"/>
    </row>
    <row r="69" spans="1:8" x14ac:dyDescent="0.3">
      <c r="A69" s="128"/>
      <c r="B69" s="129"/>
      <c r="C69" s="134" t="s">
        <v>44</v>
      </c>
      <c r="D69" s="135"/>
      <c r="E69" s="135"/>
      <c r="F69" s="136"/>
      <c r="G69" s="143">
        <v>100</v>
      </c>
      <c r="H69" s="146">
        <f>SUM(H62:H68)</f>
        <v>98.4</v>
      </c>
    </row>
    <row r="70" spans="1:8" x14ac:dyDescent="0.3">
      <c r="A70" s="130"/>
      <c r="B70" s="131"/>
      <c r="C70" s="137"/>
      <c r="D70" s="138"/>
      <c r="E70" s="138"/>
      <c r="F70" s="139"/>
      <c r="G70" s="144"/>
      <c r="H70" s="147"/>
    </row>
    <row r="71" spans="1:8" x14ac:dyDescent="0.3">
      <c r="A71" s="132"/>
      <c r="B71" s="133"/>
      <c r="C71" s="140"/>
      <c r="D71" s="141"/>
      <c r="E71" s="141"/>
      <c r="F71" s="142"/>
      <c r="G71" s="145"/>
      <c r="H71" s="148"/>
    </row>
    <row r="72" spans="1:8" ht="12" customHeight="1" x14ac:dyDescent="0.3"/>
    <row r="73" spans="1:8" ht="12" customHeight="1" x14ac:dyDescent="0.3"/>
    <row r="74" spans="1:8" ht="19.8" x14ac:dyDescent="0.45">
      <c r="A74" s="96" t="s">
        <v>52</v>
      </c>
      <c r="B74" s="97"/>
      <c r="C74" s="97"/>
      <c r="D74" s="97"/>
      <c r="E74" s="97"/>
      <c r="F74" s="97"/>
      <c r="G74" s="97"/>
      <c r="H74" s="98"/>
    </row>
    <row r="75" spans="1:8" x14ac:dyDescent="0.3">
      <c r="A75" s="52"/>
      <c r="B75" s="53"/>
      <c r="C75" s="53"/>
      <c r="D75" s="53"/>
      <c r="E75" s="53"/>
      <c r="F75" s="53"/>
      <c r="G75" s="53"/>
      <c r="H75" s="54"/>
    </row>
    <row r="76" spans="1:8" x14ac:dyDescent="0.3">
      <c r="A76" s="78" t="s">
        <v>51</v>
      </c>
      <c r="B76" s="78"/>
      <c r="C76" s="149" t="s">
        <v>61</v>
      </c>
      <c r="D76" s="149"/>
      <c r="E76" s="149"/>
      <c r="F76" s="149"/>
      <c r="G76" s="149"/>
      <c r="H76" s="150"/>
    </row>
    <row r="77" spans="1:8" x14ac:dyDescent="0.3">
      <c r="A77" s="78"/>
      <c r="B77" s="78"/>
      <c r="C77" s="149"/>
      <c r="D77" s="149"/>
      <c r="E77" s="149"/>
      <c r="F77" s="149"/>
      <c r="G77" s="149"/>
      <c r="H77" s="150"/>
    </row>
    <row r="78" spans="1:8" x14ac:dyDescent="0.3">
      <c r="A78" s="79"/>
      <c r="B78" s="79"/>
      <c r="C78" s="40"/>
      <c r="D78" s="40"/>
      <c r="E78" s="40"/>
      <c r="F78" s="40"/>
      <c r="G78" s="40"/>
      <c r="H78" s="41"/>
    </row>
    <row r="79" spans="1:8" x14ac:dyDescent="0.3">
      <c r="A79" s="74" t="s">
        <v>53</v>
      </c>
      <c r="B79" s="75"/>
      <c r="C79" s="151" t="s">
        <v>61</v>
      </c>
      <c r="D79" s="149"/>
      <c r="E79" s="149"/>
      <c r="F79" s="149"/>
      <c r="G79" s="149"/>
      <c r="H79" s="150"/>
    </row>
    <row r="80" spans="1:8" x14ac:dyDescent="0.3">
      <c r="A80" s="76"/>
      <c r="B80" s="77"/>
      <c r="C80" s="151"/>
      <c r="D80" s="149"/>
      <c r="E80" s="149"/>
      <c r="F80" s="149"/>
      <c r="G80" s="149"/>
      <c r="H80" s="150"/>
    </row>
    <row r="81" spans="1:8" x14ac:dyDescent="0.3">
      <c r="A81" s="80" t="s">
        <v>54</v>
      </c>
      <c r="B81" s="81"/>
      <c r="C81" s="40"/>
      <c r="D81" s="40"/>
      <c r="E81" s="40"/>
      <c r="F81" s="40"/>
      <c r="G81" s="40"/>
      <c r="H81" s="41"/>
    </row>
    <row r="82" spans="1:8" x14ac:dyDescent="0.3">
      <c r="A82" s="81"/>
      <c r="B82" s="81"/>
      <c r="C82" s="149" t="s">
        <v>61</v>
      </c>
      <c r="D82" s="149"/>
      <c r="E82" s="149"/>
      <c r="F82" s="149"/>
      <c r="G82" s="149"/>
      <c r="H82" s="150"/>
    </row>
    <row r="83" spans="1:8" x14ac:dyDescent="0.3">
      <c r="A83" s="81"/>
      <c r="B83" s="81"/>
      <c r="C83" s="149"/>
      <c r="D83" s="149"/>
      <c r="E83" s="149"/>
      <c r="F83" s="149"/>
      <c r="G83" s="149"/>
      <c r="H83" s="150"/>
    </row>
    <row r="84" spans="1:8" x14ac:dyDescent="0.3">
      <c r="A84" s="43"/>
      <c r="B84" s="44"/>
      <c r="C84" s="44"/>
      <c r="D84" s="44"/>
      <c r="E84" s="44"/>
      <c r="F84" s="44"/>
      <c r="G84" s="44"/>
      <c r="H84" s="45"/>
    </row>
    <row r="85" spans="1:8" x14ac:dyDescent="0.3">
      <c r="A85" s="56" t="s">
        <v>55</v>
      </c>
      <c r="B85" s="12"/>
      <c r="C85" s="12"/>
      <c r="D85" s="12"/>
      <c r="E85" s="12"/>
      <c r="F85" s="12"/>
      <c r="G85" s="12"/>
      <c r="H85" s="55"/>
    </row>
    <row r="86" spans="1:8" x14ac:dyDescent="0.3">
      <c r="A86" s="42"/>
      <c r="B86" s="40"/>
      <c r="C86" s="40"/>
      <c r="D86" s="40"/>
      <c r="E86" s="40"/>
      <c r="F86" s="40"/>
      <c r="G86" s="40"/>
      <c r="H86" s="41"/>
    </row>
    <row r="87" spans="1:8" x14ac:dyDescent="0.3">
      <c r="A87" s="43"/>
      <c r="B87" s="44"/>
      <c r="C87" s="44"/>
      <c r="D87" s="44"/>
      <c r="E87" s="44"/>
      <c r="F87" s="44"/>
      <c r="G87" s="44"/>
      <c r="H87" s="45"/>
    </row>
    <row r="88" spans="1:8" x14ac:dyDescent="0.3">
      <c r="A88" s="57"/>
      <c r="B88" s="57"/>
    </row>
    <row r="89" spans="1:8" ht="15" x14ac:dyDescent="0.3">
      <c r="A89" s="73" t="s">
        <v>56</v>
      </c>
      <c r="B89" s="73"/>
      <c r="C89" s="73"/>
      <c r="D89" s="73"/>
      <c r="E89" s="73"/>
      <c r="F89" s="73"/>
      <c r="G89" s="73"/>
      <c r="H89" s="73"/>
    </row>
    <row r="90" spans="1:8" x14ac:dyDescent="0.3">
      <c r="A90" s="73" t="s">
        <v>57</v>
      </c>
      <c r="B90" s="73"/>
      <c r="C90" s="73"/>
      <c r="D90" s="73"/>
      <c r="E90" s="73"/>
      <c r="F90" s="73"/>
      <c r="G90" s="73"/>
    </row>
    <row r="91" spans="1:8" ht="15" x14ac:dyDescent="0.3">
      <c r="A91" s="124" t="s">
        <v>28</v>
      </c>
      <c r="B91" s="124"/>
      <c r="C91" s="124"/>
      <c r="D91" s="124"/>
      <c r="E91" s="124"/>
      <c r="F91" s="124"/>
      <c r="G91" s="124"/>
    </row>
  </sheetData>
  <sheetProtection selectLockedCells="1"/>
  <mergeCells count="76">
    <mergeCell ref="K24:M24"/>
    <mergeCell ref="A32:B32"/>
    <mergeCell ref="I36:P41"/>
    <mergeCell ref="A29:A30"/>
    <mergeCell ref="K35:M35"/>
    <mergeCell ref="A35:A36"/>
    <mergeCell ref="C76:H77"/>
    <mergeCell ref="C79:H80"/>
    <mergeCell ref="C82:H83"/>
    <mergeCell ref="I44:O44"/>
    <mergeCell ref="A47:H47"/>
    <mergeCell ref="C67:F68"/>
    <mergeCell ref="A91:G91"/>
    <mergeCell ref="B35:H36"/>
    <mergeCell ref="A90:G90"/>
    <mergeCell ref="A62:B63"/>
    <mergeCell ref="A31:B31"/>
    <mergeCell ref="C31:H31"/>
    <mergeCell ref="A64:B66"/>
    <mergeCell ref="C64:F66"/>
    <mergeCell ref="G64:G66"/>
    <mergeCell ref="G67:G68"/>
    <mergeCell ref="H67:H68"/>
    <mergeCell ref="A69:B71"/>
    <mergeCell ref="C69:F71"/>
    <mergeCell ref="G69:G71"/>
    <mergeCell ref="H69:H71"/>
    <mergeCell ref="A67:B68"/>
    <mergeCell ref="I4:P4"/>
    <mergeCell ref="B17:H18"/>
    <mergeCell ref="B23:H24"/>
    <mergeCell ref="A23:A24"/>
    <mergeCell ref="A17:A18"/>
    <mergeCell ref="A19:B19"/>
    <mergeCell ref="C19:H19"/>
    <mergeCell ref="A20:B20"/>
    <mergeCell ref="C20:H20"/>
    <mergeCell ref="I6:P6"/>
    <mergeCell ref="I9:P9"/>
    <mergeCell ref="I10:P10"/>
    <mergeCell ref="I14:P14"/>
    <mergeCell ref="I15:P15"/>
    <mergeCell ref="I19:P19"/>
    <mergeCell ref="I23:O23"/>
    <mergeCell ref="C32:H32"/>
    <mergeCell ref="A37:B37"/>
    <mergeCell ref="C37:H37"/>
    <mergeCell ref="D6:H6"/>
    <mergeCell ref="A3:H3"/>
    <mergeCell ref="A25:B25"/>
    <mergeCell ref="C25:H25"/>
    <mergeCell ref="A26:B26"/>
    <mergeCell ref="C26:H26"/>
    <mergeCell ref="D7:H7"/>
    <mergeCell ref="A12:H14"/>
    <mergeCell ref="D8:H8"/>
    <mergeCell ref="D9:H9"/>
    <mergeCell ref="A11:H11"/>
    <mergeCell ref="B29:H30"/>
    <mergeCell ref="A16:H16"/>
    <mergeCell ref="A38:B38"/>
    <mergeCell ref="C38:H38"/>
    <mergeCell ref="A89:H89"/>
    <mergeCell ref="A79:B80"/>
    <mergeCell ref="A76:B78"/>
    <mergeCell ref="A81:B83"/>
    <mergeCell ref="C62:F63"/>
    <mergeCell ref="G62:G63"/>
    <mergeCell ref="H62:H63"/>
    <mergeCell ref="A59:H59"/>
    <mergeCell ref="A61:B61"/>
    <mergeCell ref="C61:F61"/>
    <mergeCell ref="A43:G43"/>
    <mergeCell ref="A44:G44"/>
    <mergeCell ref="A74:H74"/>
    <mergeCell ref="H64:H66"/>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2021-12-22T09:47:38Z</dcterms:modified>
</cp:coreProperties>
</file>